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35" windowWidth="15015" windowHeight="7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<sst xmlns="http://schemas.openxmlformats.org/spreadsheetml/2006/main" count="94" uniqueCount="24">
  <si>
    <t>NO.</t>
  </si>
  <si>
    <t>氏名</t>
  </si>
  <si>
    <t>性別</t>
  </si>
  <si>
    <t>山田一郎</t>
  </si>
  <si>
    <t>山田二郎</t>
  </si>
  <si>
    <t>山田三郎</t>
  </si>
  <si>
    <t>鈴木花子</t>
  </si>
  <si>
    <t>鈴木良子</t>
  </si>
  <si>
    <t>山田史郎</t>
  </si>
  <si>
    <t>鈴木順子</t>
  </si>
  <si>
    <t>山田五郎</t>
  </si>
  <si>
    <t>鈴木郁子</t>
  </si>
  <si>
    <t>山田六郎</t>
  </si>
  <si>
    <t>鈴木姫子</t>
  </si>
  <si>
    <t>山田育三</t>
  </si>
  <si>
    <t>鈴木圭子</t>
  </si>
  <si>
    <t>山田喜一</t>
  </si>
  <si>
    <t>鈴木京子</t>
  </si>
  <si>
    <t>男</t>
  </si>
  <si>
    <t>女</t>
  </si>
  <si>
    <t>人数：</t>
  </si>
  <si>
    <t>教室１</t>
  </si>
  <si>
    <t>教室２</t>
  </si>
  <si>
    <t>ユーザー定義関数の例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</si>
</sst>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20"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6" fillId="3" borderId="0" applyNumberFormat="0" applyBorder="0" applyAlignment="0" applyProtection="0"/>
    <xf numFmtId="0" fontId="10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9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7" borderId="4" applyNumberFormat="0" applyAlignment="0" applyProtection="0"/>
    <xf numFmtId="0" fontId="5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0" fillId="24" borderId="0" xfId="0" applyFill="1" applyAlignment="1">
      <alignment horizontal="right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0" fontId="18" fillId="24" borderId="0" xfId="0" applyFont="1" applyFill="1" applyAlignment="1">
      <alignment horizontal="center" vertical="center"/>
    </xf>
    <xf numFmtId="0" fontId="18" fillId="24" borderId="11" xfId="0" applyFont="1" applyFill="1" applyBorder="1" applyAlignment="1">
      <alignment horizontal="center" vertical="center"/>
    </xf>
    <xf numFmtId="0" fontId="0" fillId="21" borderId="0" xfId="0" applyFill="1" applyAlignment="1">
      <alignment vertical="center"/>
    </xf>
    <xf numFmtId="0" fontId="0" fillId="21" borderId="0" xfId="0" applyFill="1" applyAlignment="1">
      <alignment horizontal="right" vertical="center"/>
    </xf>
    <xf numFmtId="0" fontId="0" fillId="21" borderId="10" xfId="0" applyFill="1" applyBorder="1" applyAlignment="1">
      <alignment horizontal="center" vertical="center"/>
    </xf>
    <xf numFmtId="0" fontId="0" fillId="21" borderId="1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26</xdr:row>
      <xdr:rowOff>9525</xdr:rowOff>
    </xdr:from>
    <xdr:to>
      <xdr:col>2</xdr:col>
      <xdr:colOff>666750</xdr:colOff>
      <xdr:row>27</xdr:row>
      <xdr:rowOff>57150</xdr:rowOff>
    </xdr:to>
    <xdr:sp macro="[0]!SEXCOUNT">
      <xdr:nvSpPr>
        <xdr:cNvPr id="1" name="AutoShape 1"/>
        <xdr:cNvSpPr>
          <a:spLocks/>
        </xdr:cNvSpPr>
      </xdr:nvSpPr>
      <xdr:spPr>
        <a:xfrm>
          <a:off x="238125" y="4467225"/>
          <a:ext cx="1343025" cy="219075"/>
        </a:xfrm>
        <a:prstGeom prst="bevel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マクロによる自動実行例</a:t>
          </a:r>
        </a:p>
      </xdr:txBody>
    </xdr:sp>
    <xdr:clientData/>
  </xdr:twoCellAnchor>
  <xdr:twoCellAnchor>
    <xdr:from>
      <xdr:col>2</xdr:col>
      <xdr:colOff>142875</xdr:colOff>
      <xdr:row>28</xdr:row>
      <xdr:rowOff>9525</xdr:rowOff>
    </xdr:from>
    <xdr:to>
      <xdr:col>4</xdr:col>
      <xdr:colOff>19050</xdr:colOff>
      <xdr:row>32</xdr:row>
      <xdr:rowOff>95250</xdr:rowOff>
    </xdr:to>
    <xdr:sp>
      <xdr:nvSpPr>
        <xdr:cNvPr id="2" name="AutoShape 3"/>
        <xdr:cNvSpPr>
          <a:spLocks/>
        </xdr:cNvSpPr>
      </xdr:nvSpPr>
      <xdr:spPr>
        <a:xfrm>
          <a:off x="1057275" y="4810125"/>
          <a:ext cx="1247775" cy="771525"/>
        </a:xfrm>
        <a:prstGeom prst="wedgeEllipseCallout">
          <a:avLst>
            <a:gd name="adj1" fmla="val -58398"/>
            <a:gd name="adj2" fmla="val -6605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ここを、クリックすると自動集計します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11</xdr:col>
      <xdr:colOff>171450</xdr:colOff>
      <xdr:row>22</xdr:row>
      <xdr:rowOff>133350</xdr:rowOff>
    </xdr:from>
    <xdr:to>
      <xdr:col>14</xdr:col>
      <xdr:colOff>561975</xdr:colOff>
      <xdr:row>28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7258050" y="3905250"/>
          <a:ext cx="2447925" cy="923925"/>
        </a:xfrm>
        <a:prstGeom prst="wedgeEllipseCallout">
          <a:avLst>
            <a:gd name="adj1" fmla="val -54282"/>
            <a:gd name="adj2" fmla="val -6340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ここでは、マクロ機能を使って自分で作成した関数（ユーザー定義関数）MSEXCOUNT関数とWSEX関数
を使って集計しています。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K27"/>
  <sheetViews>
    <sheetView tabSelected="1" zoomScalePageLayoutView="0" workbookViewId="0" topLeftCell="A1">
      <pane xSplit="4" topLeftCell="E1" activePane="topRight" state="frozen"/>
      <selection pane="topLeft" activeCell="A1" sqref="A1"/>
      <selection pane="topRight" activeCell="M12" sqref="M12"/>
    </sheetView>
  </sheetViews>
  <sheetFormatPr defaultColWidth="9.00390625" defaultRowHeight="13.5"/>
  <cols>
    <col min="1" max="1" width="3.00390625" style="0" customWidth="1"/>
  </cols>
  <sheetData>
    <row r="2" spans="2:11" ht="13.5">
      <c r="B2" s="2" t="s">
        <v>0</v>
      </c>
      <c r="C2" s="2" t="s">
        <v>1</v>
      </c>
      <c r="D2" s="2" t="s">
        <v>2</v>
      </c>
      <c r="E2" s="3">
        <v>39083</v>
      </c>
      <c r="F2" s="3">
        <v>39084</v>
      </c>
      <c r="G2" s="3">
        <v>39085</v>
      </c>
      <c r="H2" s="3">
        <v>39086</v>
      </c>
      <c r="I2" s="3">
        <v>39087</v>
      </c>
      <c r="J2" s="3">
        <v>39088</v>
      </c>
      <c r="K2" s="3">
        <v>39089</v>
      </c>
    </row>
    <row r="3" spans="2:11" ht="13.5">
      <c r="B3" s="1">
        <v>1</v>
      </c>
      <c r="C3" s="1" t="s">
        <v>3</v>
      </c>
      <c r="D3" s="2" t="s">
        <v>18</v>
      </c>
      <c r="E3" s="1"/>
      <c r="F3" s="1"/>
      <c r="G3" s="1" t="s">
        <v>22</v>
      </c>
      <c r="H3" s="1" t="s">
        <v>21</v>
      </c>
      <c r="I3" s="1"/>
      <c r="J3" s="1"/>
      <c r="K3" s="1"/>
    </row>
    <row r="4" spans="2:11" ht="13.5">
      <c r="B4" s="1">
        <v>2</v>
      </c>
      <c r="C4" s="1" t="s">
        <v>4</v>
      </c>
      <c r="D4" s="2" t="s">
        <v>18</v>
      </c>
      <c r="E4" s="1" t="s">
        <v>21</v>
      </c>
      <c r="F4" s="1"/>
      <c r="G4" s="1" t="s">
        <v>21</v>
      </c>
      <c r="H4" s="1"/>
      <c r="I4" s="1" t="s">
        <v>22</v>
      </c>
      <c r="J4" s="1" t="s">
        <v>21</v>
      </c>
      <c r="K4" s="1" t="s">
        <v>22</v>
      </c>
    </row>
    <row r="5" spans="2:11" ht="13.5">
      <c r="B5" s="1">
        <v>3</v>
      </c>
      <c r="C5" s="1" t="s">
        <v>5</v>
      </c>
      <c r="D5" s="2" t="s">
        <v>18</v>
      </c>
      <c r="E5" s="1"/>
      <c r="F5" s="1"/>
      <c r="G5" s="1"/>
      <c r="H5" s="1" t="s">
        <v>21</v>
      </c>
      <c r="I5" s="1"/>
      <c r="J5" s="1"/>
      <c r="K5" s="1"/>
    </row>
    <row r="6" spans="2:11" ht="13.5">
      <c r="B6" s="1">
        <v>4</v>
      </c>
      <c r="C6" s="1" t="s">
        <v>6</v>
      </c>
      <c r="D6" s="2" t="s">
        <v>19</v>
      </c>
      <c r="E6" s="1" t="s">
        <v>22</v>
      </c>
      <c r="F6" s="1"/>
      <c r="G6" s="1" t="s">
        <v>22</v>
      </c>
      <c r="H6" s="1"/>
      <c r="I6" s="1" t="s">
        <v>21</v>
      </c>
      <c r="J6" s="1" t="s">
        <v>22</v>
      </c>
      <c r="K6" s="1" t="s">
        <v>21</v>
      </c>
    </row>
    <row r="7" spans="2:11" ht="13.5">
      <c r="B7" s="1">
        <v>5</v>
      </c>
      <c r="C7" s="1" t="s">
        <v>7</v>
      </c>
      <c r="D7" s="2" t="s">
        <v>19</v>
      </c>
      <c r="E7" s="1" t="s">
        <v>21</v>
      </c>
      <c r="F7" s="1"/>
      <c r="G7" s="1" t="s">
        <v>21</v>
      </c>
      <c r="H7" s="1" t="s">
        <v>22</v>
      </c>
      <c r="I7" s="1"/>
      <c r="J7" s="1" t="s">
        <v>22</v>
      </c>
      <c r="K7" s="1"/>
    </row>
    <row r="8" spans="2:11" ht="13.5">
      <c r="B8" s="1">
        <v>6</v>
      </c>
      <c r="C8" s="1" t="s">
        <v>8</v>
      </c>
      <c r="D8" s="2" t="s">
        <v>18</v>
      </c>
      <c r="E8" s="1" t="s">
        <v>22</v>
      </c>
      <c r="F8" s="1"/>
      <c r="G8" s="1"/>
      <c r="H8" s="1" t="s">
        <v>22</v>
      </c>
      <c r="I8" s="1" t="s">
        <v>22</v>
      </c>
      <c r="J8" s="1" t="s">
        <v>21</v>
      </c>
      <c r="K8" s="1"/>
    </row>
    <row r="9" spans="2:11" ht="13.5">
      <c r="B9" s="1">
        <v>7</v>
      </c>
      <c r="C9" s="1" t="s">
        <v>9</v>
      </c>
      <c r="D9" s="2" t="s">
        <v>19</v>
      </c>
      <c r="E9" s="1" t="s">
        <v>21</v>
      </c>
      <c r="F9" s="1"/>
      <c r="G9" s="1" t="s">
        <v>22</v>
      </c>
      <c r="H9" s="1" t="s">
        <v>21</v>
      </c>
      <c r="I9" s="1" t="s">
        <v>21</v>
      </c>
      <c r="J9" s="1"/>
      <c r="K9" s="1" t="s">
        <v>22</v>
      </c>
    </row>
    <row r="10" spans="2:11" ht="13.5">
      <c r="B10" s="1">
        <v>8</v>
      </c>
      <c r="C10" s="1" t="s">
        <v>10</v>
      </c>
      <c r="D10" s="2" t="s">
        <v>18</v>
      </c>
      <c r="E10" s="1" t="s">
        <v>22</v>
      </c>
      <c r="F10" s="1"/>
      <c r="G10" s="1" t="s">
        <v>21</v>
      </c>
      <c r="H10" s="1"/>
      <c r="I10" s="1"/>
      <c r="J10" s="1"/>
      <c r="K10" s="1" t="s">
        <v>21</v>
      </c>
    </row>
    <row r="11" spans="2:11" ht="13.5">
      <c r="B11" s="1">
        <v>9</v>
      </c>
      <c r="C11" s="1" t="s">
        <v>11</v>
      </c>
      <c r="D11" s="2" t="s">
        <v>19</v>
      </c>
      <c r="E11" s="1"/>
      <c r="F11" s="1"/>
      <c r="G11" s="1" t="s">
        <v>21</v>
      </c>
      <c r="H11" s="1" t="s">
        <v>22</v>
      </c>
      <c r="I11" s="1" t="s">
        <v>21</v>
      </c>
      <c r="J11" s="1" t="s">
        <v>22</v>
      </c>
      <c r="K11" s="1"/>
    </row>
    <row r="12" spans="2:11" ht="13.5">
      <c r="B12" s="1">
        <v>10</v>
      </c>
      <c r="C12" s="1" t="s">
        <v>12</v>
      </c>
      <c r="D12" s="2" t="s">
        <v>18</v>
      </c>
      <c r="E12" s="1" t="s">
        <v>22</v>
      </c>
      <c r="F12" s="1"/>
      <c r="G12" s="1" t="s">
        <v>22</v>
      </c>
      <c r="H12" s="1" t="s">
        <v>21</v>
      </c>
      <c r="I12" s="1"/>
      <c r="J12" s="1"/>
      <c r="K12" s="1"/>
    </row>
    <row r="13" spans="2:11" ht="13.5">
      <c r="B13" s="1">
        <v>11</v>
      </c>
      <c r="C13" s="1" t="s">
        <v>13</v>
      </c>
      <c r="D13" s="2" t="s">
        <v>19</v>
      </c>
      <c r="E13" s="1"/>
      <c r="F13" s="1"/>
      <c r="G13" s="1" t="s">
        <v>21</v>
      </c>
      <c r="H13" s="1"/>
      <c r="I13" s="1" t="s">
        <v>22</v>
      </c>
      <c r="J13" s="1" t="s">
        <v>21</v>
      </c>
      <c r="K13" s="1" t="s">
        <v>22</v>
      </c>
    </row>
    <row r="14" spans="2:11" ht="13.5">
      <c r="B14" s="1">
        <v>12</v>
      </c>
      <c r="C14" s="1" t="s">
        <v>14</v>
      </c>
      <c r="D14" s="2" t="s">
        <v>18</v>
      </c>
      <c r="E14" s="1" t="s">
        <v>21</v>
      </c>
      <c r="F14" s="1"/>
      <c r="G14" s="1"/>
      <c r="H14" s="1" t="s">
        <v>22</v>
      </c>
      <c r="I14" s="1" t="s">
        <v>21</v>
      </c>
      <c r="J14" s="1"/>
      <c r="K14" s="1" t="s">
        <v>21</v>
      </c>
    </row>
    <row r="15" spans="2:11" ht="13.5">
      <c r="B15" s="1">
        <v>13</v>
      </c>
      <c r="C15" s="1" t="s">
        <v>15</v>
      </c>
      <c r="D15" s="2" t="s">
        <v>19</v>
      </c>
      <c r="E15" s="1"/>
      <c r="F15" s="1"/>
      <c r="G15" s="1" t="s">
        <v>21</v>
      </c>
      <c r="H15" s="1"/>
      <c r="I15" s="1"/>
      <c r="J15" s="1"/>
      <c r="K15" s="1"/>
    </row>
    <row r="16" spans="2:11" ht="13.5">
      <c r="B16" s="1">
        <v>14</v>
      </c>
      <c r="C16" s="1" t="s">
        <v>16</v>
      </c>
      <c r="D16" s="2" t="s">
        <v>18</v>
      </c>
      <c r="E16" s="1" t="s">
        <v>22</v>
      </c>
      <c r="F16" s="1"/>
      <c r="G16" s="1"/>
      <c r="H16" s="1" t="s">
        <v>21</v>
      </c>
      <c r="I16" s="1" t="s">
        <v>22</v>
      </c>
      <c r="J16" s="1" t="s">
        <v>21</v>
      </c>
      <c r="K16" s="1" t="s">
        <v>21</v>
      </c>
    </row>
    <row r="17" spans="2:11" ht="13.5">
      <c r="B17" s="1">
        <v>15</v>
      </c>
      <c r="C17" s="1" t="s">
        <v>17</v>
      </c>
      <c r="D17" s="2" t="s">
        <v>19</v>
      </c>
      <c r="E17" s="1"/>
      <c r="F17" s="1"/>
      <c r="G17" s="1" t="s">
        <v>22</v>
      </c>
      <c r="H17" s="1" t="s">
        <v>21</v>
      </c>
      <c r="I17" s="1" t="s">
        <v>21</v>
      </c>
      <c r="J17" s="1"/>
      <c r="K17" s="1" t="s">
        <v>22</v>
      </c>
    </row>
    <row r="18" spans="2:11" ht="13.5">
      <c r="B18" s="1">
        <v>16</v>
      </c>
      <c r="C18" s="1"/>
      <c r="D18" s="2"/>
      <c r="E18" s="1"/>
      <c r="F18" s="1"/>
      <c r="G18" s="1"/>
      <c r="H18" s="1"/>
      <c r="I18" s="1"/>
      <c r="J18" s="1"/>
      <c r="K18" s="1"/>
    </row>
    <row r="19" spans="2:11" ht="13.5">
      <c r="B19" s="1">
        <v>17</v>
      </c>
      <c r="C19" s="1"/>
      <c r="D19" s="2"/>
      <c r="E19" s="1"/>
      <c r="F19" s="1"/>
      <c r="G19" s="1"/>
      <c r="H19" s="1"/>
      <c r="I19" s="1"/>
      <c r="J19" s="1"/>
      <c r="K19" s="1"/>
    </row>
    <row r="20" spans="2:11" ht="13.5">
      <c r="B20" s="1">
        <v>18</v>
      </c>
      <c r="C20" s="1"/>
      <c r="D20" s="2"/>
      <c r="E20" s="1"/>
      <c r="F20" s="1"/>
      <c r="G20" s="1"/>
      <c r="H20" s="1"/>
      <c r="I20" s="1"/>
      <c r="J20" s="1"/>
      <c r="K20" s="1"/>
    </row>
    <row r="22" spans="2:11" ht="13.5">
      <c r="B22" s="4"/>
      <c r="C22" s="5" t="s">
        <v>20</v>
      </c>
      <c r="D22" s="6" t="s">
        <v>18</v>
      </c>
      <c r="E22" s="7">
        <f>msexcount(4,3,5)</f>
        <v>6</v>
      </c>
      <c r="F22" s="7">
        <f>msexcount(4,3,6)</f>
        <v>0</v>
      </c>
      <c r="G22" s="7">
        <f>msexcount(4,3,7)</f>
        <v>4</v>
      </c>
      <c r="H22" s="7">
        <f>msexcount(4,3,8)</f>
        <v>6</v>
      </c>
      <c r="I22" s="7">
        <f>msexcount(4,3,9)</f>
        <v>4</v>
      </c>
      <c r="J22" s="7">
        <f>msexcount(4,3,10)</f>
        <v>3</v>
      </c>
      <c r="K22" s="7">
        <f>msexcount(4,3,11)</f>
        <v>4</v>
      </c>
    </row>
    <row r="23" spans="2:11" ht="13.5">
      <c r="B23" s="8" t="s">
        <v>23</v>
      </c>
      <c r="C23" s="9"/>
      <c r="D23" s="6" t="s">
        <v>19</v>
      </c>
      <c r="E23" s="7">
        <f>wsexcount(4,3,5)</f>
        <v>3</v>
      </c>
      <c r="F23" s="7">
        <f>wsexcount(4,3,6)</f>
        <v>0</v>
      </c>
      <c r="G23" s="7">
        <f>wsexcount(4,3,7)</f>
        <v>7</v>
      </c>
      <c r="H23" s="7">
        <f>wsexcount(4,3,8)</f>
        <v>4</v>
      </c>
      <c r="I23" s="7">
        <f>wsexcount(4,3,9)</f>
        <v>5</v>
      </c>
      <c r="J23" s="7">
        <f>wsexcount(4,3,10)</f>
        <v>4</v>
      </c>
      <c r="K23" s="7">
        <f>wsexcount(4,3,11)</f>
        <v>4</v>
      </c>
    </row>
    <row r="26" spans="2:11" ht="13.5">
      <c r="B26" s="10"/>
      <c r="C26" s="11" t="s">
        <v>20</v>
      </c>
      <c r="D26" s="12" t="s">
        <v>18</v>
      </c>
      <c r="E26" s="13"/>
      <c r="F26" s="13"/>
      <c r="G26" s="13"/>
      <c r="H26" s="13"/>
      <c r="I26" s="13"/>
      <c r="J26" s="13"/>
      <c r="K26" s="13"/>
    </row>
    <row r="27" spans="2:11" ht="13.5">
      <c r="B27" s="10"/>
      <c r="C27" s="10"/>
      <c r="D27" s="12" t="s">
        <v>19</v>
      </c>
      <c r="E27" s="13"/>
      <c r="F27" s="13"/>
      <c r="G27" s="13"/>
      <c r="H27" s="13"/>
      <c r="I27" s="13"/>
      <c r="J27" s="13"/>
      <c r="K27" s="13"/>
    </row>
  </sheetData>
  <sheetProtection/>
  <mergeCells count="1">
    <mergeCell ref="B23:C23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</dc:creator>
  <cp:keywords/>
  <dc:description/>
  <cp:lastModifiedBy>toshi</cp:lastModifiedBy>
  <dcterms:created xsi:type="dcterms:W3CDTF">2007-09-28T23:57:52Z</dcterms:created>
  <dcterms:modified xsi:type="dcterms:W3CDTF">2007-09-29T01:38:06Z</dcterms:modified>
  <cp:category/>
  <cp:version/>
  <cp:contentType/>
  <cp:contentStatus/>
</cp:coreProperties>
</file>