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箱庭諸島" sheetId="1" r:id="rId1"/>
    <sheet name="命令" sheetId="2" r:id="rId2"/>
    <sheet name="地形" sheetId="3" r:id="rId3"/>
    <sheet name="国データ" sheetId="4" r:id="rId4"/>
    <sheet name="データサイズ" sheetId="5" r:id="rId5"/>
    <sheet name="ターン処理" sheetId="6" r:id="rId6"/>
    <sheet name="軍関係のメモ" sheetId="7" r:id="rId7"/>
  </sheets>
  <definedNames>
    <definedName name="_xlnm.Print_Titles" localSheetId="2">'地形'!$1:$1</definedName>
    <definedName name="_xlnm.Print_Titles" localSheetId="1">'命令'!$1:$1</definedName>
  </definedNames>
  <calcPr fullCalcOnLoad="1"/>
</workbook>
</file>

<file path=xl/sharedStrings.xml><?xml version="1.0" encoding="utf-8"?>
<sst xmlns="http://schemas.openxmlformats.org/spreadsheetml/2006/main" count="889" uniqueCount="549">
  <si>
    <t>採掘場</t>
  </si>
  <si>
    <t>地形</t>
  </si>
  <si>
    <t>軍団ＩＤ</t>
  </si>
  <si>
    <t>兵種</t>
  </si>
  <si>
    <t>１軍</t>
  </si>
  <si>
    <t>２軍</t>
  </si>
  <si>
    <t>３軍</t>
  </si>
  <si>
    <t>４軍</t>
  </si>
  <si>
    <t>歩兵</t>
  </si>
  <si>
    <t>山岳兵</t>
  </si>
  <si>
    <t>砲兵</t>
  </si>
  <si>
    <t>開始時間</t>
  </si>
  <si>
    <t>1139021200</t>
  </si>
  <si>
    <t>島の数</t>
  </si>
  <si>
    <t>9</t>
  </si>
  <si>
    <t>id</t>
  </si>
  <si>
    <t>ID番号</t>
  </si>
  <si>
    <t>ownername</t>
  </si>
  <si>
    <t>prize</t>
  </si>
  <si>
    <t>0</t>
  </si>
  <si>
    <t>comment</t>
  </si>
  <si>
    <t>コメント</t>
  </si>
  <si>
    <t>password</t>
  </si>
  <si>
    <t>暗号化パスワード</t>
  </si>
  <si>
    <t>money</t>
  </si>
  <si>
    <t>資金</t>
  </si>
  <si>
    <t>99485</t>
  </si>
  <si>
    <t>food</t>
  </si>
  <si>
    <t>99999</t>
  </si>
  <si>
    <t>area</t>
  </si>
  <si>
    <t>広さ</t>
  </si>
  <si>
    <t>84</t>
  </si>
  <si>
    <t>farm</t>
  </si>
  <si>
    <t>農場</t>
  </si>
  <si>
    <t>factory</t>
  </si>
  <si>
    <t>工場</t>
  </si>
  <si>
    <t>90</t>
  </si>
  <si>
    <t>mountain</t>
  </si>
  <si>
    <t>共通</t>
  </si>
  <si>
    <t>総ターン数</t>
  </si>
  <si>
    <t>1855</t>
  </si>
  <si>
    <t>HislandLastTime</t>
  </si>
  <si>
    <t>HislandNumber</t>
  </si>
  <si>
    <t>name</t>
  </si>
  <si>
    <t>オーナ</t>
  </si>
  <si>
    <t>受賞,怪獣の賞、ターン杯</t>
  </si>
  <si>
    <t>2047,227247102,1400,1500,1700,1800,1800,</t>
  </si>
  <si>
    <t>コメント</t>
  </si>
  <si>
    <t>ABCDE</t>
  </si>
  <si>
    <t>pop</t>
  </si>
  <si>
    <t>HislandNextID</t>
  </si>
  <si>
    <t>データバージョン</t>
  </si>
  <si>
    <t>満杯フラグ</t>
  </si>
  <si>
    <t>12</t>
  </si>
  <si>
    <t>4</t>
  </si>
  <si>
    <t>0</t>
  </si>
  <si>
    <t>テスト,0</t>
  </si>
  <si>
    <t>3</t>
  </si>
  <si>
    <t>order</t>
  </si>
  <si>
    <t>corps</t>
  </si>
  <si>
    <t>color</t>
  </si>
  <si>
    <t>30</t>
  </si>
  <si>
    <t>1</t>
  </si>
  <si>
    <t>mpower</t>
  </si>
  <si>
    <t>各兵種別の兵力</t>
  </si>
  <si>
    <t>ラスティア</t>
  </si>
  <si>
    <t>0,0,0,0,0,0,0,0,0,0,0,0,0,0,0,0</t>
  </si>
  <si>
    <t>次に割り当てるIDと管理人預かりの島ID</t>
  </si>
  <si>
    <t>設定</t>
  </si>
  <si>
    <t>100,12</t>
  </si>
  <si>
    <t>予備兵,予備兵経験値</t>
  </si>
  <si>
    <t>砲台</t>
  </si>
  <si>
    <t>海兵</t>
  </si>
  <si>
    <t>空兵</t>
  </si>
  <si>
    <t>装甲兵の３すくみ、装甲兵Ａは装甲兵Ｂに強い！</t>
  </si>
  <si>
    <t>$Hland</t>
  </si>
  <si>
    <t>$HlandValue</t>
  </si>
  <si>
    <t>$HlandOwner</t>
  </si>
  <si>
    <t>$HlandHGr</t>
  </si>
  <si>
    <t>$HlandDiv</t>
  </si>
  <si>
    <t>$HlandDivPw</t>
  </si>
  <si>
    <t>$HlandDivEx</t>
  </si>
  <si>
    <t>kaisi</t>
  </si>
  <si>
    <t>オーナ名</t>
  </si>
  <si>
    <t>連続資金繰り数</t>
  </si>
  <si>
    <t>absent</t>
  </si>
  <si>
    <t>custom</t>
  </si>
  <si>
    <t>１桁目</t>
  </si>
  <si>
    <t>２桁目</t>
  </si>
  <si>
    <t>３桁目</t>
  </si>
  <si>
    <t>４桁目</t>
  </si>
  <si>
    <t>５桁目</t>
  </si>
  <si>
    <t>ミサイル着弾数表示、非表示</t>
  </si>
  <si>
    <t>周辺表示ＯＮ、ＯＦＦ</t>
  </si>
  <si>
    <t>soldier</t>
  </si>
  <si>
    <t>ally</t>
  </si>
  <si>
    <t>陣営の所属</t>
  </si>
  <si>
    <t>1.14b1～</t>
  </si>
  <si>
    <t>1.18b1～</t>
  </si>
  <si>
    <t>soldierex</t>
  </si>
  <si>
    <t>soldierFex</t>
  </si>
  <si>
    <t>soldierF</t>
  </si>
  <si>
    <t>負傷兵、負傷兵経験値(未使用)</t>
  </si>
  <si>
    <t>afnameId</t>
  </si>
  <si>
    <t>HislandNFlg</t>
  </si>
  <si>
    <t>HwarIsland</t>
  </si>
  <si>
    <t>1.21b1～</t>
  </si>
  <si>
    <t>戦争データ　　開始ターン,ＩＤ、ＩＤ2,値,開始ターン数,ＩＤ、ＩＤ2・・・</t>
  </si>
  <si>
    <t>友好データ　　友好期限ターン,友好打診国,有効受諾国,値　・・・</t>
  </si>
  <si>
    <t>HislandTurn</t>
  </si>
  <si>
    <t>処理の概要</t>
  </si>
  <si>
    <t>収入処理</t>
  </si>
  <si>
    <t>期限切れ等をチェックし処理する。</t>
  </si>
  <si>
    <t>fleet</t>
  </si>
  <si>
    <t>１軍～８軍名称</t>
  </si>
  <si>
    <t>１軍～８軍進撃方向</t>
  </si>
  <si>
    <t>１軍～８軍命令</t>
  </si>
  <si>
    <t>１軍～８軍編制フラグ</t>
  </si>
  <si>
    <t>第１軍,第２軍,第３軍,第４軍,第５軍,第６軍,第７軍,第８軍</t>
  </si>
  <si>
    <t>,,,,,,,</t>
  </si>
  <si>
    <t>white,white,white,white,white,white,white,white</t>
  </si>
  <si>
    <t>１軍～８軍カラー</t>
  </si>
  <si>
    <t>食料</t>
  </si>
  <si>
    <t>HTurnCt</t>
  </si>
  <si>
    <t>HamityIsland</t>
  </si>
  <si>
    <t>1.30b1～</t>
  </si>
  <si>
    <t>@HflexTime</t>
  </si>
  <si>
    <t>詳細な更新時間の位置</t>
  </si>
  <si>
    <t>共通データ</t>
  </si>
  <si>
    <t>バージョン</t>
  </si>
  <si>
    <t>dataVersion</t>
  </si>
  <si>
    <t>$dataVersion</t>
  </si>
  <si>
    <t>地形</t>
  </si>
  <si>
    <t>地形詳細</t>
  </si>
  <si>
    <t>抵抗値</t>
  </si>
  <si>
    <t>兵種ＩＤ</t>
  </si>
  <si>
    <t>兵力</t>
  </si>
  <si>
    <t>地形国ＩＤ</t>
  </si>
  <si>
    <t>$Hland</t>
  </si>
  <si>
    <t>保有ターン</t>
  </si>
  <si>
    <t>経験値</t>
  </si>
  <si>
    <t>$HlandKeep</t>
  </si>
  <si>
    <t>命令数</t>
  </si>
  <si>
    <t>観光者
通信</t>
  </si>
  <si>
    <t>国
データ</t>
  </si>
  <si>
    <t>地形詳細</t>
  </si>
  <si>
    <t>軍団ＩＤ</t>
  </si>
  <si>
    <t>兵種ＩＤ</t>
  </si>
  <si>
    <t>兵力</t>
  </si>
  <si>
    <t>地形国ＩＤ</t>
  </si>
  <si>
    <t>1.04b1～</t>
  </si>
  <si>
    <t>0.4x～</t>
  </si>
  <si>
    <t>0.5x～</t>
  </si>
  <si>
    <t>国別データ</t>
  </si>
  <si>
    <t>装甲兵</t>
  </si>
  <si>
    <t>装甲兵Ａ</t>
  </si>
  <si>
    <t>装甲兵Ｂ</t>
  </si>
  <si>
    <t>装甲兵Ｃ</t>
  </si>
  <si>
    <t>装甲兵Ｃ</t>
  </si>
  <si>
    <t>５軍</t>
  </si>
  <si>
    <t>６軍</t>
  </si>
  <si>
    <t>７軍</t>
  </si>
  <si>
    <t>８軍</t>
  </si>
  <si>
    <t>$HlandHGr</t>
  </si>
  <si>
    <t>http://www8.plala.or.jp/nayupon/</t>
  </si>
  <si>
    <t>修正日</t>
  </si>
  <si>
    <t>作成者</t>
  </si>
  <si>
    <t>HomePage</t>
  </si>
  <si>
    <t>※　当資料を無断配布したり、内容を一部または全てを公開することは禁止！！</t>
  </si>
  <si>
    <t>箱庭共通マップＮ</t>
  </si>
  <si>
    <t>島全体国別災害</t>
  </si>
  <si>
    <t>マップの調整</t>
  </si>
  <si>
    <t>各国</t>
  </si>
  <si>
    <t>処理対象</t>
  </si>
  <si>
    <t>全地形×各国</t>
  </si>
  <si>
    <t>全地形</t>
  </si>
  <si>
    <t>全地形</t>
  </si>
  <si>
    <t>各国</t>
  </si>
  <si>
    <t>島全体災害</t>
  </si>
  <si>
    <t>死滅判定</t>
  </si>
  <si>
    <t>孤立した浅瀬を消す、および領土の調整</t>
  </si>
  <si>
    <t>下記参照</t>
  </si>
  <si>
    <t>省略</t>
  </si>
  <si>
    <t>全体</t>
  </si>
  <si>
    <t>戦争データ処理</t>
  </si>
  <si>
    <t>成長および単ヘックス災害</t>
  </si>
  <si>
    <t>地形単位に処理されるので各国の部隊が入り乱れた順番になる。</t>
  </si>
  <si>
    <t>人口</t>
  </si>
  <si>
    <t>$HlandResist</t>
  </si>
  <si>
    <t>軍国ＩＤ</t>
  </si>
  <si>
    <t>マップ</t>
  </si>
  <si>
    <t>国データ</t>
  </si>
  <si>
    <t>マップ（１マス×２０×２０）</t>
  </si>
  <si>
    <t>２０行の地形データ　</t>
  </si>
  <si>
    <t>１行で横一列２０マス分のデータ×２０行で縦２０マス分</t>
  </si>
  <si>
    <t>１マスの詳細については、データサイズのシートを参照</t>
  </si>
  <si>
    <t>命名した国の名前の後ろにつく名称（国、帝国、王国等）</t>
  </si>
  <si>
    <t>参加した国の開始ターン</t>
  </si>
  <si>
    <t>2245</t>
  </si>
  <si>
    <t>175</t>
  </si>
  <si>
    <t>処理の名称</t>
  </si>
  <si>
    <t>順番決め</t>
  </si>
  <si>
    <t>各地形の処理順は毎ターンランダム</t>
  </si>
  <si>
    <t>各国の収入処理と食料消費処理を行う。（収入処理が先）</t>
  </si>
  <si>
    <t>無人国となった部隊（敗残兵）であれば消去</t>
  </si>
  <si>
    <t>占領できる部隊であれば占領処理（場合によって略奪）</t>
  </si>
  <si>
    <t>移動または攻撃処理</t>
  </si>
  <si>
    <t>放棄された国を掃除</t>
  </si>
  <si>
    <t>場合によって部隊を緊急撤退。</t>
  </si>
  <si>
    <t>放棄および人口ゼロの国を無人国とする。</t>
  </si>
  <si>
    <t>人口、総兵力などをログ書き出し</t>
  </si>
  <si>
    <t>人口順にソート</t>
  </si>
  <si>
    <t>その他後処理</t>
  </si>
  <si>
    <t>対象ターンであれば、ターン杯の処理やバックアップの処理をする。</t>
  </si>
  <si>
    <t>データファイルの書き込みを行う。</t>
  </si>
  <si>
    <t>※　箱庭共通マップＮは、箱庭諸島ver2.3を元に作成したWEBゲームです。</t>
  </si>
  <si>
    <t>友好データ処理</t>
  </si>
  <si>
    <t>コマンド処理</t>
  </si>
  <si>
    <t>軍隊処理</t>
  </si>
  <si>
    <t>整地</t>
  </si>
  <si>
    <t>$HcomPrepare</t>
  </si>
  <si>
    <t>地ならし</t>
  </si>
  <si>
    <t>埋め立て</t>
  </si>
  <si>
    <t>$HcomReclaim</t>
  </si>
  <si>
    <t>掘削</t>
  </si>
  <si>
    <t>$HcomDestroy</t>
  </si>
  <si>
    <t>植林</t>
  </si>
  <si>
    <t>$HcomPlant</t>
  </si>
  <si>
    <t>農場整備</t>
  </si>
  <si>
    <t>$HcomFarm</t>
  </si>
  <si>
    <t>工場建設</t>
  </si>
  <si>
    <t>$HcomFactory</t>
  </si>
  <si>
    <t>採掘場整備</t>
  </si>
  <si>
    <t>$HcomMountain</t>
  </si>
  <si>
    <t>ミサイル基地建設</t>
  </si>
  <si>
    <t>$HcomBase</t>
  </si>
  <si>
    <t>防衛施設建設</t>
  </si>
  <si>
    <t>$HcomDbase</t>
  </si>
  <si>
    <t>$HcomSbase</t>
  </si>
  <si>
    <t>$HcomMonument</t>
  </si>
  <si>
    <t>ミサイル発射</t>
  </si>
  <si>
    <t>$HcomMissileNM</t>
  </si>
  <si>
    <t>PPミサイル発射</t>
  </si>
  <si>
    <t>$HcomMissilePP</t>
  </si>
  <si>
    <t>陸地破壊弾発射</t>
  </si>
  <si>
    <t>$HcomMissileLD</t>
  </si>
  <si>
    <t>怪獣派遣</t>
  </si>
  <si>
    <t>$HcomSendMonster</t>
  </si>
  <si>
    <t>$HcomSell</t>
  </si>
  <si>
    <t>資金援助</t>
  </si>
  <si>
    <t>$HcomMoney</t>
  </si>
  <si>
    <t>食料援助</t>
  </si>
  <si>
    <t>$HcomFood</t>
  </si>
  <si>
    <t>誘致活動</t>
  </si>
  <si>
    <t>$HcomPropaganda</t>
  </si>
  <si>
    <t>資金繰り</t>
  </si>
  <si>
    <t>$HcomDoNothing</t>
  </si>
  <si>
    <t>$HcomGiveup</t>
  </si>
  <si>
    <t>$HcomOreBuy</t>
  </si>
  <si>
    <t>$HcomAutoPrepare2</t>
  </si>
  <si>
    <t>$HcomAutoDelete</t>
  </si>
  <si>
    <t>No</t>
  </si>
  <si>
    <t>日本語名</t>
  </si>
  <si>
    <t>変数名</t>
  </si>
  <si>
    <t>コスト</t>
  </si>
  <si>
    <t>コスト２</t>
  </si>
  <si>
    <t>命令ID</t>
  </si>
  <si>
    <t>消費</t>
  </si>
  <si>
    <t>備考</t>
  </si>
  <si>
    <t>〇</t>
  </si>
  <si>
    <t>$HcomPrepare2</t>
  </si>
  <si>
    <t>〇</t>
  </si>
  <si>
    <t>海底基地建設</t>
  </si>
  <si>
    <t>-</t>
  </si>
  <si>
    <t>消費について補足</t>
  </si>
  <si>
    <t>〇・・ターン消費有り</t>
  </si>
  <si>
    <t>×・・ターン消費無し</t>
  </si>
  <si>
    <t>防壁建造</t>
  </si>
  <si>
    <t>領土割譲</t>
  </si>
  <si>
    <t>兵站基地建設</t>
  </si>
  <si>
    <t>徴兵</t>
  </si>
  <si>
    <t>部隊設置</t>
  </si>
  <si>
    <t>部隊撤退</t>
  </si>
  <si>
    <t>部隊方向変更</t>
  </si>
  <si>
    <t>予備兵援助</t>
  </si>
  <si>
    <t>拡散ミサイル発射</t>
  </si>
  <si>
    <t>$HcomMissileDM</t>
  </si>
  <si>
    <t>弾道ミサイル発射</t>
  </si>
  <si>
    <t>$HcomMissileBM</t>
  </si>
  <si>
    <t>$HcomMissileHM</t>
  </si>
  <si>
    <t>全計画を白紙撤回</t>
  </si>
  <si>
    <t>地ならし自動入力</t>
  </si>
  <si>
    <t>整地自動入力</t>
  </si>
  <si>
    <t>停戦打診</t>
  </si>
  <si>
    <t>宣戦布告</t>
  </si>
  <si>
    <t>友好打診</t>
  </si>
  <si>
    <t>国の放棄</t>
  </si>
  <si>
    <t>食料輸出</t>
  </si>
  <si>
    <t>$HcomDeWar</t>
  </si>
  <si>
    <t>$HcomAutoPrepare</t>
  </si>
  <si>
    <t>$HcomCeasefire</t>
  </si>
  <si>
    <t>$HcomSoldier</t>
  </si>
  <si>
    <t>$HcomArea</t>
  </si>
  <si>
    <t>$HcomSupply</t>
  </si>
  <si>
    <t>$HcomDraft</t>
  </si>
  <si>
    <t>$HcomInfantry</t>
  </si>
  <si>
    <t>$HcomWithdraw</t>
  </si>
  <si>
    <t>$HcomUnitOrder</t>
  </si>
  <si>
    <t>コスト２は、10０ターン以降のコストです。(空白は、変更無し)</t>
  </si>
  <si>
    <t>対人ミサイル発射</t>
  </si>
  <si>
    <t>〇</t>
  </si>
  <si>
    <t>連〇</t>
  </si>
  <si>
    <t>追×</t>
  </si>
  <si>
    <t>×</t>
  </si>
  <si>
    <t>追×・・追加建設時はターン消費無し</t>
  </si>
  <si>
    <t>連〇・・ターン消費無しだが、２回はできない。</t>
  </si>
  <si>
    <t>怪獣もこの処理で動く</t>
  </si>
  <si>
    <t>傭兵輸出</t>
  </si>
  <si>
    <t>$HcomSoldier2</t>
  </si>
  <si>
    <t>高速農場整備</t>
  </si>
  <si>
    <t>$HcomFactory2</t>
  </si>
  <si>
    <t>$HcomFarm2</t>
  </si>
  <si>
    <t>高速工場建設</t>
  </si>
  <si>
    <t>軍団ＩＤ</t>
  </si>
  <si>
    <t>アイテム</t>
  </si>
  <si>
    <t>$HlandDivItem</t>
  </si>
  <si>
    <t>item</t>
  </si>
  <si>
    <t>1.40b1～</t>
  </si>
  <si>
    <t>1.40追加</t>
  </si>
  <si>
    <t>score</t>
  </si>
  <si>
    <t>統計、アイテムの取得判断用</t>
  </si>
  <si>
    <t>$HcomItem</t>
  </si>
  <si>
    <t>アイテム装備</t>
  </si>
  <si>
    <t>部隊用のアイテム</t>
  </si>
  <si>
    <t>毎ターンランダムで各国の処理順番を決める。</t>
  </si>
  <si>
    <t>他国部隊による生産中止等で生産量の変動をチェックした後</t>
  </si>
  <si>
    <t>戦争開始するデータがあれば開戦処理を行う。</t>
  </si>
  <si>
    <t>入力した命令処理を行う。</t>
  </si>
  <si>
    <t>防衛施設自爆。海を中立地域にする。</t>
  </si>
  <si>
    <t>周囲の領土による抵抗値の増減処理。</t>
  </si>
  <si>
    <t>孤立した浅瀬を海にする。</t>
  </si>
  <si>
    <t>海</t>
  </si>
  <si>
    <t>$HlandSea</t>
  </si>
  <si>
    <t>land0.gif</t>
  </si>
  <si>
    <t>$HlandWaste</t>
  </si>
  <si>
    <t>land1.gif</t>
  </si>
  <si>
    <t>$HlandPlains</t>
  </si>
  <si>
    <t>land2.gif</t>
  </si>
  <si>
    <t>$HlandTown</t>
  </si>
  <si>
    <t>森</t>
  </si>
  <si>
    <t>$HlandForest</t>
  </si>
  <si>
    <t>land6.gif</t>
  </si>
  <si>
    <t>land7.gif</t>
  </si>
  <si>
    <t>$HlandFactory</t>
  </si>
  <si>
    <t>land8.gif</t>
  </si>
  <si>
    <t>ミサイル基地</t>
  </si>
  <si>
    <t>$HlandBase</t>
  </si>
  <si>
    <t>land9.gif</t>
  </si>
  <si>
    <t>防衛施設</t>
  </si>
  <si>
    <t>$HlandDefence</t>
  </si>
  <si>
    <t>land10.gif</t>
  </si>
  <si>
    <t>$HlandMountain</t>
  </si>
  <si>
    <t>land11.gif</t>
  </si>
  <si>
    <t>$HlandMonster</t>
  </si>
  <si>
    <t>海底基地</t>
  </si>
  <si>
    <t>$HlandSbase</t>
  </si>
  <si>
    <t>land12.gif</t>
  </si>
  <si>
    <t>海系</t>
  </si>
  <si>
    <t>$HlandMonument</t>
  </si>
  <si>
    <t>ＩＤ</t>
  </si>
  <si>
    <t>変数名</t>
  </si>
  <si>
    <t>画像名</t>
  </si>
  <si>
    <t>観光者</t>
  </si>
  <si>
    <t>属性</t>
  </si>
  <si>
    <t>ミサイル</t>
  </si>
  <si>
    <t>備考</t>
  </si>
  <si>
    <t>0</t>
  </si>
  <si>
    <t>海系</t>
  </si>
  <si>
    <t>浅瀬</t>
  </si>
  <si>
    <t>1</t>
  </si>
  <si>
    <t>land14.gif</t>
  </si>
  <si>
    <t>海</t>
  </si>
  <si>
    <t>荒地</t>
  </si>
  <si>
    <t>0</t>
  </si>
  <si>
    <t>浅瀬</t>
  </si>
  <si>
    <t>荒地（ミサイルの跡）</t>
  </si>
  <si>
    <t>1</t>
  </si>
  <si>
    <t>land13.gif</t>
  </si>
  <si>
    <t>荒地（跡）</t>
  </si>
  <si>
    <t>平地</t>
  </si>
  <si>
    <t>0</t>
  </si>
  <si>
    <t>村</t>
  </si>
  <si>
    <t>1-39</t>
  </si>
  <si>
    <t>land3.gif</t>
  </si>
  <si>
    <t>町系</t>
  </si>
  <si>
    <t>町</t>
  </si>
  <si>
    <t>40-99</t>
  </si>
  <si>
    <t>land4.gif</t>
  </si>
  <si>
    <t>町系</t>
  </si>
  <si>
    <t>都市</t>
  </si>
  <si>
    <t>100-200</t>
  </si>
  <si>
    <t>land5.gif</t>
  </si>
  <si>
    <t>$HlandFarm</t>
  </si>
  <si>
    <t>森</t>
  </si>
  <si>
    <t>山</t>
  </si>
  <si>
    <t>0</t>
  </si>
  <si>
    <t>山系</t>
  </si>
  <si>
    <t>荒地</t>
  </si>
  <si>
    <t>採掘場</t>
  </si>
  <si>
    <t>land15.gif</t>
  </si>
  <si>
    <t>山系</t>
  </si>
  <si>
    <t>怪獣系</t>
  </si>
  <si>
    <t>破壊ミ</t>
  </si>
  <si>
    <t>0-200</t>
  </si>
  <si>
    <t>30-120</t>
  </si>
  <si>
    <t>10-60</t>
  </si>
  <si>
    <t>1-40</t>
  </si>
  <si>
    <t>20-240</t>
  </si>
  <si>
    <t>モノリス</t>
  </si>
  <si>
    <t>平和記念碑</t>
  </si>
  <si>
    <t>戦いの碑</t>
  </si>
  <si>
    <t>防壁</t>
  </si>
  <si>
    <t>2</t>
  </si>
  <si>
    <t>monument1.gif</t>
  </si>
  <si>
    <t>monument0.gif</t>
  </si>
  <si>
    <t>$HlandSupply</t>
  </si>
  <si>
    <t>兵站基地</t>
  </si>
  <si>
    <t>land17_1.gif</t>
  </si>
  <si>
    <t>4</t>
  </si>
  <si>
    <t>5</t>
  </si>
  <si>
    <t>6</t>
  </si>
  <si>
    <t>7</t>
  </si>
  <si>
    <t>8</t>
  </si>
  <si>
    <t>land17_2.gif</t>
  </si>
  <si>
    <t>land17_3.gif</t>
  </si>
  <si>
    <t>land17_4.gif</t>
  </si>
  <si>
    <t>land17_5.gif</t>
  </si>
  <si>
    <t>land17_6.gif</t>
  </si>
  <si>
    <t>land17_7.gif</t>
  </si>
  <si>
    <t>land17_8.gif</t>
  </si>
  <si>
    <t>monster7.gif</t>
  </si>
  <si>
    <t>monster0.gif</t>
  </si>
  <si>
    <t>monster5.gif</t>
  </si>
  <si>
    <t>monster1.gif</t>
  </si>
  <si>
    <t>monster2.gif</t>
  </si>
  <si>
    <t>monster8.gif</t>
  </si>
  <si>
    <t>monster6.gif</t>
  </si>
  <si>
    <t>monster3.gif</t>
  </si>
  <si>
    <t>メカいのら</t>
  </si>
  <si>
    <t>いのら</t>
  </si>
  <si>
    <t>サンジラ</t>
  </si>
  <si>
    <t>レッドいのら</t>
  </si>
  <si>
    <t>ダークいのら</t>
  </si>
  <si>
    <t>いのらゴースト</t>
  </si>
  <si>
    <t>クジラ</t>
  </si>
  <si>
    <t>キングいのら</t>
  </si>
  <si>
    <t>1-9</t>
  </si>
  <si>
    <t>11-19</t>
  </si>
  <si>
    <t>21-29</t>
  </si>
  <si>
    <t>31-39</t>
  </si>
  <si>
    <t>41-49</t>
  </si>
  <si>
    <t>51-59</t>
  </si>
  <si>
    <t>61-69</t>
  </si>
  <si>
    <t>71-79</t>
  </si>
  <si>
    <t>値（10進）</t>
  </si>
  <si>
    <t>001-028</t>
  </si>
  <si>
    <t>028-063</t>
  </si>
  <si>
    <t>001-027</t>
  </si>
  <si>
    <t>000</t>
  </si>
  <si>
    <t>000</t>
  </si>
  <si>
    <t>001</t>
  </si>
  <si>
    <t>000-009</t>
  </si>
  <si>
    <t>064-0c8</t>
  </si>
  <si>
    <t>00a-03c</t>
  </si>
  <si>
    <t>01e-078</t>
  </si>
  <si>
    <t>000-0c8</t>
  </si>
  <si>
    <t>014-0f0</t>
  </si>
  <si>
    <t>00a-013</t>
  </si>
  <si>
    <t>046-04f</t>
  </si>
  <si>
    <t>03c-045</t>
  </si>
  <si>
    <t>032-03b</t>
  </si>
  <si>
    <t>014-01d</t>
  </si>
  <si>
    <t>028-031</t>
  </si>
  <si>
    <t>01e-027</t>
  </si>
  <si>
    <t>002</t>
  </si>
  <si>
    <t>003</t>
  </si>
  <si>
    <t>004</t>
  </si>
  <si>
    <t>005</t>
  </si>
  <si>
    <t>006</t>
  </si>
  <si>
    <t>007</t>
  </si>
  <si>
    <t>008</t>
  </si>
  <si>
    <t>値（データ）</t>
  </si>
  <si>
    <t>自爆</t>
  </si>
  <si>
    <t>焦土</t>
  </si>
  <si>
    <t>隕石</t>
  </si>
  <si>
    <t>広域２</t>
  </si>
  <si>
    <t>広域１</t>
  </si>
  <si>
    <t>広域０</t>
  </si>
  <si>
    <t>画像名２</t>
  </si>
  <si>
    <t>monster7_2.gif</t>
  </si>
  <si>
    <t>monster4.gif</t>
  </si>
  <si>
    <t>荒地（跡）</t>
  </si>
  <si>
    <t>ミサイルで怪獣のＨＰが０になると荒地（跡）となる。</t>
  </si>
  <si>
    <t>※1</t>
  </si>
  <si>
    <r>
      <t>怪獣</t>
    </r>
    <r>
      <rPr>
        <sz val="6"/>
        <rFont val="ＭＳ Ｐゴシック"/>
        <family val="3"/>
      </rPr>
      <t>※１</t>
    </r>
  </si>
  <si>
    <t>怪獣は移動先に50(百)以上の部隊がいる場合は、部隊の犠牲と引き替えに移動しない場合があります。</t>
  </si>
  <si>
    <t>$HlandDivLv</t>
  </si>
  <si>
    <t>レベル</t>
  </si>
  <si>
    <t>doEachHex2</t>
  </si>
  <si>
    <t>doEachHex</t>
  </si>
  <si>
    <t>doCommand</t>
  </si>
  <si>
    <t>doIslandProcess</t>
  </si>
  <si>
    <t>doIslandProcess2</t>
  </si>
  <si>
    <t>doIslandProcess3</t>
  </si>
  <si>
    <t>収支の計算や後処理</t>
  </si>
  <si>
    <t>徴兵・負傷兵(一部)の予備兵化、収支の計算</t>
  </si>
  <si>
    <t>部隊撤退、ＬＶアップ処理</t>
  </si>
  <si>
    <t>1.50追加</t>
  </si>
  <si>
    <t>戦果の総計、損害の総計</t>
  </si>
  <si>
    <t>0,0</t>
  </si>
  <si>
    <t>damageA</t>
  </si>
  <si>
    <t>装甲兵は、万能型で弱点がないが装甲兵ＡＢＣ全てにやや弱い</t>
  </si>
  <si>
    <t>制限</t>
  </si>
  <si>
    <t>15</t>
  </si>
  <si>
    <t>30</t>
  </si>
  <si>
    <t>防衛施設建設(自爆)</t>
  </si>
  <si>
    <t>防衛施設の追加建設、次ターン自爆する</t>
  </si>
  <si>
    <t>制限は、国発見から実行を制限されるターン数です。</t>
  </si>
  <si>
    <t>コマンド実行設定</t>
  </si>
  <si>
    <t>予備兵1万あたり、60億で売却</t>
  </si>
  <si>
    <t>attackA</t>
  </si>
  <si>
    <t>statistical</t>
  </si>
  <si>
    <t>詳細な更新時間</t>
  </si>
  <si>
    <t>1.53追加</t>
  </si>
  <si>
    <t>ラグナロクの発生ターン</t>
  </si>
  <si>
    <t>最初は0で、発生させない場合は-1</t>
  </si>
  <si>
    <t>1.50b1～</t>
  </si>
  <si>
    <t>1.53b1～</t>
  </si>
  <si>
    <t>HragnarokTurn</t>
  </si>
  <si>
    <t>国の名前,国の国力</t>
  </si>
  <si>
    <t>1.53追加(国力)</t>
  </si>
  <si>
    <t>custom</t>
  </si>
  <si>
    <t>direction</t>
  </si>
  <si>
    <t>汚職による損失を加算</t>
  </si>
  <si>
    <t>更新日　2009年11月22日</t>
  </si>
  <si>
    <t>version1.6系</t>
  </si>
  <si>
    <t>$HlandDivNa</t>
  </si>
  <si>
    <t>※</t>
  </si>
  <si>
    <t>※ログ上もわかりません。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</si>
</sst>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i/>
      <sz val="3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shrinkToFit="1"/>
    </xf>
    <xf numFmtId="0" fontId="0" fillId="0" borderId="4" xfId="0" applyBorder="1" applyAlignment="1">
      <alignment/>
    </xf>
    <xf numFmtId="0" fontId="0" fillId="0" borderId="26" xfId="0" applyBorder="1" applyAlignment="1">
      <alignment/>
    </xf>
    <xf numFmtId="0" fontId="0" fillId="0" borderId="4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8" xfId="0" applyFont="1" applyFill="1" applyBorder="1" applyAlignment="1">
      <alignment shrinkToFit="1"/>
    </xf>
    <xf numFmtId="0" fontId="4" fillId="2" borderId="28" xfId="0" applyFont="1" applyFill="1" applyBorder="1" applyAlignment="1">
      <alignment/>
    </xf>
    <xf numFmtId="49" fontId="4" fillId="2" borderId="28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shrinkToFit="1"/>
    </xf>
    <xf numFmtId="49" fontId="4" fillId="0" borderId="28" xfId="0" applyNumberFormat="1" applyFont="1" applyBorder="1" applyAlignment="1">
      <alignment/>
    </xf>
    <xf numFmtId="0" fontId="12" fillId="0" borderId="28" xfId="0" applyFont="1" applyBorder="1" applyAlignment="1">
      <alignment/>
    </xf>
    <xf numFmtId="49" fontId="4" fillId="0" borderId="0" xfId="0" applyNumberFormat="1" applyFont="1" applyAlignment="1">
      <alignment/>
    </xf>
    <xf numFmtId="0" fontId="13" fillId="0" borderId="28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14" fillId="2" borderId="28" xfId="0" applyFont="1" applyFill="1" applyBorder="1" applyAlignment="1">
      <alignment shrinkToFit="1"/>
    </xf>
    <xf numFmtId="49" fontId="14" fillId="2" borderId="28" xfId="0" applyNumberFormat="1" applyFont="1" applyFill="1" applyBorder="1" applyAlignment="1">
      <alignment shrinkToFit="1"/>
    </xf>
    <xf numFmtId="0" fontId="14" fillId="2" borderId="28" xfId="0" applyNumberFormat="1" applyFont="1" applyFill="1" applyBorder="1" applyAlignment="1">
      <alignment shrinkToFit="1"/>
    </xf>
    <xf numFmtId="0" fontId="14" fillId="2" borderId="28" xfId="0" applyFont="1" applyFill="1" applyBorder="1" applyAlignment="1">
      <alignment/>
    </xf>
    <xf numFmtId="0" fontId="14" fillId="0" borderId="28" xfId="0" applyFont="1" applyBorder="1" applyAlignment="1">
      <alignment shrinkToFit="1"/>
    </xf>
    <xf numFmtId="49" fontId="14" fillId="0" borderId="28" xfId="0" applyNumberFormat="1" applyFont="1" applyBorder="1" applyAlignment="1" quotePrefix="1">
      <alignment shrinkToFit="1"/>
    </xf>
    <xf numFmtId="0" fontId="14" fillId="0" borderId="28" xfId="0" applyFont="1" applyBorder="1" applyAlignment="1">
      <alignment/>
    </xf>
    <xf numFmtId="0" fontId="14" fillId="0" borderId="28" xfId="0" applyNumberFormat="1" applyFont="1" applyBorder="1" applyAlignment="1">
      <alignment shrinkToFit="1"/>
    </xf>
    <xf numFmtId="0" fontId="14" fillId="0" borderId="28" xfId="0" applyFont="1" applyBorder="1" applyAlignment="1">
      <alignment/>
    </xf>
    <xf numFmtId="49" fontId="14" fillId="0" borderId="28" xfId="0" applyNumberFormat="1" applyFont="1" applyBorder="1" applyAlignment="1">
      <alignment shrinkToFit="1"/>
    </xf>
    <xf numFmtId="0" fontId="14" fillId="0" borderId="28" xfId="0" applyFont="1" applyFill="1" applyBorder="1" applyAlignment="1">
      <alignment/>
    </xf>
    <xf numFmtId="0" fontId="14" fillId="0" borderId="28" xfId="0" applyFont="1" applyFill="1" applyBorder="1" applyAlignment="1">
      <alignment shrinkToFi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shrinkToFit="1"/>
    </xf>
    <xf numFmtId="49" fontId="14" fillId="0" borderId="0" xfId="0" applyNumberFormat="1" applyFont="1" applyAlignment="1">
      <alignment shrinkToFit="1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9" xfId="0" applyFont="1" applyBorder="1" applyAlignment="1">
      <alignment shrinkToFit="1"/>
    </xf>
    <xf numFmtId="49" fontId="14" fillId="0" borderId="29" xfId="0" applyNumberFormat="1" applyFont="1" applyBorder="1" applyAlignment="1">
      <alignment shrinkToFit="1"/>
    </xf>
    <xf numFmtId="0" fontId="14" fillId="0" borderId="29" xfId="0" applyNumberFormat="1" applyFont="1" applyBorder="1" applyAlignment="1">
      <alignment shrinkToFit="1"/>
    </xf>
    <xf numFmtId="0" fontId="14" fillId="0" borderId="29" xfId="0" applyFont="1" applyFill="1" applyBorder="1" applyAlignment="1">
      <alignment shrinkToFi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shrinkToFit="1"/>
    </xf>
    <xf numFmtId="49" fontId="14" fillId="0" borderId="30" xfId="0" applyNumberFormat="1" applyFont="1" applyBorder="1" applyAlignment="1">
      <alignment shrinkToFit="1"/>
    </xf>
    <xf numFmtId="0" fontId="14" fillId="0" borderId="30" xfId="0" applyNumberFormat="1" applyFont="1" applyBorder="1" applyAlignment="1">
      <alignment shrinkToFit="1"/>
    </xf>
    <xf numFmtId="0" fontId="14" fillId="0" borderId="30" xfId="0" applyFont="1" applyFill="1" applyBorder="1" applyAlignment="1">
      <alignment shrinkToFit="1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shrinkToFit="1"/>
    </xf>
    <xf numFmtId="49" fontId="14" fillId="0" borderId="31" xfId="0" applyNumberFormat="1" applyFont="1" applyBorder="1" applyAlignment="1">
      <alignment shrinkToFit="1"/>
    </xf>
    <xf numFmtId="0" fontId="14" fillId="0" borderId="31" xfId="0" applyNumberFormat="1" applyFont="1" applyBorder="1" applyAlignment="1">
      <alignment shrinkToFit="1"/>
    </xf>
    <xf numFmtId="0" fontId="14" fillId="0" borderId="31" xfId="0" applyFont="1" applyFill="1" applyBorder="1" applyAlignment="1">
      <alignment shrinkToFit="1"/>
    </xf>
    <xf numFmtId="0" fontId="14" fillId="0" borderId="31" xfId="0" applyFont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56" fontId="14" fillId="0" borderId="30" xfId="0" applyNumberFormat="1" applyFont="1" applyBorder="1" applyAlignment="1">
      <alignment/>
    </xf>
    <xf numFmtId="0" fontId="14" fillId="0" borderId="31" xfId="0" applyFont="1" applyFill="1" applyBorder="1" applyAlignment="1">
      <alignment/>
    </xf>
    <xf numFmtId="49" fontId="14" fillId="0" borderId="29" xfId="0" applyNumberFormat="1" applyFont="1" applyBorder="1" applyAlignment="1" quotePrefix="1">
      <alignment shrinkToFit="1"/>
    </xf>
    <xf numFmtId="49" fontId="14" fillId="0" borderId="31" xfId="0" applyNumberFormat="1" applyFont="1" applyBorder="1" applyAlignment="1" quotePrefix="1">
      <alignment shrinkToFit="1"/>
    </xf>
    <xf numFmtId="0" fontId="14" fillId="0" borderId="29" xfId="0" applyFont="1" applyBorder="1" applyAlignment="1" quotePrefix="1">
      <alignment/>
    </xf>
    <xf numFmtId="0" fontId="1" fillId="0" borderId="0" xfId="0" applyFont="1" applyBorder="1" applyAlignment="1">
      <alignment/>
    </xf>
    <xf numFmtId="49" fontId="4" fillId="0" borderId="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49" fontId="4" fillId="0" borderId="32" xfId="0" applyNumberFormat="1" applyFont="1" applyFill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Alignment="1">
      <alignment horizontal="right"/>
    </xf>
    <xf numFmtId="31" fontId="9" fillId="0" borderId="27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textRotation="180"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14</xdr:row>
      <xdr:rowOff>47625</xdr:rowOff>
    </xdr:from>
    <xdr:to>
      <xdr:col>7</xdr:col>
      <xdr:colOff>152400</xdr:colOff>
      <xdr:row>15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3076575" y="24479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16</xdr:row>
      <xdr:rowOff>95250</xdr:rowOff>
    </xdr:from>
    <xdr:to>
      <xdr:col>7</xdr:col>
      <xdr:colOff>619125</xdr:colOff>
      <xdr:row>16</xdr:row>
      <xdr:rowOff>95250</xdr:rowOff>
    </xdr:to>
    <xdr:sp>
      <xdr:nvSpPr>
        <xdr:cNvPr id="2" name="Line 2"/>
        <xdr:cNvSpPr>
          <a:spLocks/>
        </xdr:cNvSpPr>
      </xdr:nvSpPr>
      <xdr:spPr>
        <a:xfrm>
          <a:off x="3371850" y="2838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14</xdr:row>
      <xdr:rowOff>0</xdr:rowOff>
    </xdr:from>
    <xdr:to>
      <xdr:col>8</xdr:col>
      <xdr:colOff>276225</xdr:colOff>
      <xdr:row>15</xdr:row>
      <xdr:rowOff>123825</xdr:rowOff>
    </xdr:to>
    <xdr:sp>
      <xdr:nvSpPr>
        <xdr:cNvPr id="3" name="Line 3"/>
        <xdr:cNvSpPr>
          <a:spLocks/>
        </xdr:cNvSpPr>
      </xdr:nvSpPr>
      <xdr:spPr>
        <a:xfrm flipH="1" flipV="1">
          <a:off x="3810000" y="2400300"/>
          <a:ext cx="419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9525</xdr:rowOff>
    </xdr:from>
    <xdr:to>
      <xdr:col>5</xdr:col>
      <xdr:colOff>104775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905000" y="866775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95250</xdr:rowOff>
    </xdr:from>
    <xdr:to>
      <xdr:col>6</xdr:col>
      <xdr:colOff>304800</xdr:colOff>
      <xdr:row>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9800" y="112395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可変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28"/>
  <sheetViews>
    <sheetView tabSelected="1" zoomScale="75" zoomScaleNormal="75" workbookViewId="0" topLeftCell="A1">
      <selection activeCell="E50" sqref="E50"/>
    </sheetView>
  </sheetViews>
  <sheetFormatPr defaultColWidth="9.00390625" defaultRowHeight="13.5"/>
  <cols>
    <col min="1" max="1" width="3.625" style="0" customWidth="1"/>
    <col min="2" max="2" width="8.375" style="0" customWidth="1"/>
    <col min="3" max="3" width="6.50390625" style="0" customWidth="1"/>
    <col min="4" max="16384" width="4.625" style="0" customWidth="1"/>
  </cols>
  <sheetData>
    <row r="3" ht="42">
      <c r="B3" s="37" t="s">
        <v>169</v>
      </c>
    </row>
    <row r="5" ht="17.25">
      <c r="S5" s="38" t="s">
        <v>545</v>
      </c>
    </row>
    <row r="8" spans="7:20" ht="13.5"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7:20" ht="13.5"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7:20" ht="13.5"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7:20" ht="13.5">
      <c r="G11" s="20"/>
      <c r="H11" s="20"/>
      <c r="I11" s="20"/>
      <c r="J11" s="39"/>
      <c r="K11" s="39"/>
      <c r="L11" s="39"/>
      <c r="M11" s="20"/>
      <c r="N11" s="20"/>
      <c r="O11" s="20"/>
      <c r="P11" s="20"/>
      <c r="Q11" s="20"/>
      <c r="R11" s="20"/>
      <c r="S11" s="20"/>
      <c r="T11" s="20"/>
    </row>
    <row r="12" spans="7:20" ht="13.5">
      <c r="G12" s="20"/>
      <c r="H12" s="20"/>
      <c r="I12" s="20"/>
      <c r="J12" s="39"/>
      <c r="K12" s="39"/>
      <c r="L12" s="39"/>
      <c r="M12" s="20"/>
      <c r="N12" s="20"/>
      <c r="O12" s="20"/>
      <c r="P12" s="20"/>
      <c r="Q12" s="20"/>
      <c r="R12" s="20"/>
      <c r="S12" s="20"/>
      <c r="T12" s="20"/>
    </row>
    <row r="13" spans="7:20" ht="13.5"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7:20" ht="13.5"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7:20" ht="13.5"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7:20" ht="13.5"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20" spans="11:24" ht="13.5"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8:25" ht="15.75" customHeight="1">
      <c r="H21" s="20"/>
      <c r="I21" s="20"/>
      <c r="J21" s="20"/>
      <c r="K21" s="20"/>
      <c r="L21" s="40" t="s">
        <v>165</v>
      </c>
      <c r="M21" s="41"/>
      <c r="N21" s="41"/>
      <c r="O21" s="41"/>
      <c r="P21" s="120">
        <v>40139</v>
      </c>
      <c r="Q21" s="120"/>
      <c r="R21" s="120"/>
      <c r="S21" s="120"/>
      <c r="T21" s="120"/>
      <c r="U21" s="120"/>
      <c r="V21" s="120"/>
      <c r="W21" s="42"/>
      <c r="X21" s="43"/>
      <c r="Y21" s="20"/>
    </row>
    <row r="22" spans="8:25" ht="15.75" customHeight="1">
      <c r="H22" s="20"/>
      <c r="I22" s="20"/>
      <c r="J22" s="20"/>
      <c r="K22" s="20"/>
      <c r="L22" s="44" t="s">
        <v>166</v>
      </c>
      <c r="M22" s="45"/>
      <c r="N22" s="45"/>
      <c r="O22" s="45"/>
      <c r="P22" s="45" t="s">
        <v>65</v>
      </c>
      <c r="Q22" s="45"/>
      <c r="R22" s="45"/>
      <c r="S22" s="45"/>
      <c r="T22" s="45"/>
      <c r="U22" s="45"/>
      <c r="V22" s="45"/>
      <c r="W22" s="20"/>
      <c r="X22" s="46"/>
      <c r="Y22" s="20"/>
    </row>
    <row r="23" spans="8:25" ht="15.75" customHeight="1">
      <c r="H23" s="20"/>
      <c r="I23" s="20"/>
      <c r="J23" s="20"/>
      <c r="K23" s="20"/>
      <c r="L23" s="47" t="s">
        <v>167</v>
      </c>
      <c r="M23" s="48"/>
      <c r="N23" s="48"/>
      <c r="O23" s="48"/>
      <c r="P23" s="48" t="s">
        <v>164</v>
      </c>
      <c r="Q23" s="48"/>
      <c r="R23" s="48"/>
      <c r="S23" s="48"/>
      <c r="T23" s="48"/>
      <c r="U23" s="48"/>
      <c r="V23" s="48"/>
      <c r="W23" s="15"/>
      <c r="X23" s="16"/>
      <c r="Y23" s="20"/>
    </row>
    <row r="24" spans="8:25" ht="13.5"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7" ht="18.75">
      <c r="B27" s="49" t="s">
        <v>168</v>
      </c>
    </row>
    <row r="28" ht="18.75">
      <c r="B28" s="50" t="s">
        <v>215</v>
      </c>
    </row>
  </sheetData>
  <mergeCells count="1">
    <mergeCell ref="P21:V21"/>
  </mergeCells>
  <printOptions/>
  <pageMargins left="0.7874015748031497" right="0.7874015748031497" top="0.984251968503937" bottom="0.984251968503937" header="0.5118110236220472" footer="0.511811023622047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pane ySplit="1" topLeftCell="BM2" activePane="bottomLeft" state="frozen"/>
      <selection pane="topLeft" activeCell="B15" sqref="B15"/>
      <selection pane="bottomLeft" activeCell="B34" sqref="B34"/>
    </sheetView>
  </sheetViews>
  <sheetFormatPr defaultColWidth="9.00390625" defaultRowHeight="13.5"/>
  <cols>
    <col min="1" max="1" width="3.875" style="1" customWidth="1"/>
    <col min="2" max="2" width="13.25390625" style="1" customWidth="1"/>
    <col min="3" max="3" width="4.75390625" style="1" customWidth="1"/>
    <col min="4" max="4" width="5.00390625" style="1" customWidth="1"/>
    <col min="5" max="5" width="12.00390625" style="1" customWidth="1"/>
    <col min="6" max="6" width="4.50390625" style="1" customWidth="1"/>
    <col min="7" max="8" width="4.375" style="64" customWidth="1"/>
    <col min="9" max="9" width="34.625" style="1" customWidth="1"/>
    <col min="10" max="16384" width="9.00390625" style="1" customWidth="1"/>
  </cols>
  <sheetData>
    <row r="1" spans="1:9" ht="10.5">
      <c r="A1" s="56" t="s">
        <v>261</v>
      </c>
      <c r="B1" s="57" t="s">
        <v>262</v>
      </c>
      <c r="C1" s="57" t="s">
        <v>264</v>
      </c>
      <c r="D1" s="57" t="s">
        <v>265</v>
      </c>
      <c r="E1" s="57" t="s">
        <v>263</v>
      </c>
      <c r="F1" s="58" t="s">
        <v>266</v>
      </c>
      <c r="G1" s="59" t="s">
        <v>267</v>
      </c>
      <c r="H1" s="59" t="s">
        <v>522</v>
      </c>
      <c r="I1" s="58" t="s">
        <v>268</v>
      </c>
    </row>
    <row r="2" spans="1:9" ht="10.5">
      <c r="A2" s="60">
        <f aca="true" t="shared" si="0" ref="A2:A41">ROW()-1</f>
        <v>1</v>
      </c>
      <c r="B2" s="61" t="s">
        <v>219</v>
      </c>
      <c r="C2" s="60">
        <v>5</v>
      </c>
      <c r="D2" s="60"/>
      <c r="E2" s="61" t="s">
        <v>220</v>
      </c>
      <c r="F2" s="60">
        <v>1</v>
      </c>
      <c r="G2" s="62" t="s">
        <v>269</v>
      </c>
      <c r="H2" s="62"/>
      <c r="I2" s="60"/>
    </row>
    <row r="3" spans="1:9" ht="10.5">
      <c r="A3" s="60">
        <f t="shared" si="0"/>
        <v>2</v>
      </c>
      <c r="B3" s="61" t="s">
        <v>221</v>
      </c>
      <c r="C3" s="60">
        <v>50</v>
      </c>
      <c r="D3" s="60"/>
      <c r="E3" s="61" t="s">
        <v>270</v>
      </c>
      <c r="F3" s="60">
        <v>2</v>
      </c>
      <c r="G3" s="62" t="s">
        <v>313</v>
      </c>
      <c r="H3" s="62"/>
      <c r="I3" s="60"/>
    </row>
    <row r="4" spans="1:9" ht="10.5">
      <c r="A4" s="60">
        <f t="shared" si="0"/>
        <v>3</v>
      </c>
      <c r="B4" s="61" t="s">
        <v>222</v>
      </c>
      <c r="C4" s="60">
        <v>90</v>
      </c>
      <c r="D4" s="60"/>
      <c r="E4" s="61" t="s">
        <v>223</v>
      </c>
      <c r="F4" s="60">
        <v>3</v>
      </c>
      <c r="G4" s="62" t="s">
        <v>269</v>
      </c>
      <c r="H4" s="62"/>
      <c r="I4" s="60"/>
    </row>
    <row r="5" spans="1:9" ht="10.5">
      <c r="A5" s="60">
        <f t="shared" si="0"/>
        <v>4</v>
      </c>
      <c r="B5" s="61" t="s">
        <v>224</v>
      </c>
      <c r="C5" s="60">
        <v>90</v>
      </c>
      <c r="D5" s="60"/>
      <c r="E5" s="61" t="s">
        <v>225</v>
      </c>
      <c r="F5" s="60">
        <v>4</v>
      </c>
      <c r="G5" s="62" t="s">
        <v>269</v>
      </c>
      <c r="H5" s="62"/>
      <c r="I5" s="60"/>
    </row>
    <row r="6" spans="1:9" ht="10.5">
      <c r="A6" s="60">
        <f t="shared" si="0"/>
        <v>5</v>
      </c>
      <c r="B6" s="61" t="s">
        <v>319</v>
      </c>
      <c r="C6" s="60">
        <v>180</v>
      </c>
      <c r="D6" s="60"/>
      <c r="E6" s="61" t="s">
        <v>321</v>
      </c>
      <c r="F6" s="60">
        <v>7</v>
      </c>
      <c r="G6" s="62" t="s">
        <v>313</v>
      </c>
      <c r="H6" s="62"/>
      <c r="I6" s="60"/>
    </row>
    <row r="7" spans="1:9" ht="10.5">
      <c r="A7" s="60">
        <f t="shared" si="0"/>
        <v>6</v>
      </c>
      <c r="B7" s="61" t="s">
        <v>322</v>
      </c>
      <c r="C7" s="60">
        <v>180</v>
      </c>
      <c r="D7" s="60"/>
      <c r="E7" s="61" t="s">
        <v>320</v>
      </c>
      <c r="F7" s="60">
        <v>8</v>
      </c>
      <c r="G7" s="62" t="s">
        <v>313</v>
      </c>
      <c r="H7" s="62"/>
      <c r="I7" s="60"/>
    </row>
    <row r="8" spans="1:9" ht="10.5">
      <c r="A8" s="60">
        <f t="shared" si="0"/>
        <v>7</v>
      </c>
      <c r="B8" s="61" t="s">
        <v>226</v>
      </c>
      <c r="C8" s="60">
        <v>30</v>
      </c>
      <c r="D8" s="60"/>
      <c r="E8" s="61" t="s">
        <v>227</v>
      </c>
      <c r="F8" s="60">
        <v>11</v>
      </c>
      <c r="G8" s="62" t="s">
        <v>269</v>
      </c>
      <c r="H8" s="62"/>
      <c r="I8" s="60"/>
    </row>
    <row r="9" spans="1:9" ht="10.5">
      <c r="A9" s="60">
        <f t="shared" si="0"/>
        <v>8</v>
      </c>
      <c r="B9" s="61" t="s">
        <v>228</v>
      </c>
      <c r="C9" s="60">
        <v>20</v>
      </c>
      <c r="D9" s="60"/>
      <c r="E9" s="61" t="s">
        <v>229</v>
      </c>
      <c r="F9" s="60">
        <v>12</v>
      </c>
      <c r="G9" s="62" t="s">
        <v>271</v>
      </c>
      <c r="H9" s="62"/>
      <c r="I9" s="60"/>
    </row>
    <row r="10" spans="1:9" ht="10.5">
      <c r="A10" s="60">
        <f t="shared" si="0"/>
        <v>9</v>
      </c>
      <c r="B10" s="61" t="s">
        <v>230</v>
      </c>
      <c r="C10" s="60">
        <v>60</v>
      </c>
      <c r="D10" s="60"/>
      <c r="E10" s="61" t="s">
        <v>231</v>
      </c>
      <c r="F10" s="60">
        <v>13</v>
      </c>
      <c r="G10" s="62" t="s">
        <v>271</v>
      </c>
      <c r="H10" s="62"/>
      <c r="I10" s="60"/>
    </row>
    <row r="11" spans="1:9" ht="10.5">
      <c r="A11" s="60">
        <f t="shared" si="0"/>
        <v>10</v>
      </c>
      <c r="B11" s="61" t="s">
        <v>232</v>
      </c>
      <c r="C11" s="60">
        <v>120</v>
      </c>
      <c r="D11" s="60"/>
      <c r="E11" s="61" t="s">
        <v>233</v>
      </c>
      <c r="F11" s="60">
        <v>14</v>
      </c>
      <c r="G11" s="62" t="s">
        <v>271</v>
      </c>
      <c r="H11" s="62"/>
      <c r="I11" s="60"/>
    </row>
    <row r="12" spans="1:9" ht="10.5">
      <c r="A12" s="60">
        <f t="shared" si="0"/>
        <v>11</v>
      </c>
      <c r="B12" s="61" t="s">
        <v>234</v>
      </c>
      <c r="C12" s="60">
        <v>100</v>
      </c>
      <c r="D12" s="60"/>
      <c r="E12" s="61" t="s">
        <v>235</v>
      </c>
      <c r="F12" s="60">
        <v>15</v>
      </c>
      <c r="G12" s="62" t="s">
        <v>271</v>
      </c>
      <c r="H12" s="62"/>
      <c r="I12" s="60"/>
    </row>
    <row r="13" spans="1:9" ht="10.5">
      <c r="A13" s="60">
        <f t="shared" si="0"/>
        <v>12</v>
      </c>
      <c r="B13" s="61" t="s">
        <v>236</v>
      </c>
      <c r="C13" s="60">
        <v>150</v>
      </c>
      <c r="D13" s="60"/>
      <c r="E13" s="61" t="s">
        <v>237</v>
      </c>
      <c r="F13" s="60">
        <v>16</v>
      </c>
      <c r="G13" s="62" t="s">
        <v>269</v>
      </c>
      <c r="H13" s="62"/>
      <c r="I13" s="60"/>
    </row>
    <row r="14" spans="1:9" ht="10.5">
      <c r="A14" s="60">
        <f t="shared" si="0"/>
        <v>13</v>
      </c>
      <c r="B14" s="61" t="s">
        <v>525</v>
      </c>
      <c r="C14" s="60">
        <v>600</v>
      </c>
      <c r="D14" s="60"/>
      <c r="E14" s="61" t="s">
        <v>237</v>
      </c>
      <c r="F14" s="60">
        <v>16</v>
      </c>
      <c r="G14" s="62" t="s">
        <v>269</v>
      </c>
      <c r="H14" s="62" t="s">
        <v>524</v>
      </c>
      <c r="I14" s="60" t="s">
        <v>526</v>
      </c>
    </row>
    <row r="15" spans="1:9" ht="10.5">
      <c r="A15" s="60">
        <f t="shared" si="0"/>
        <v>14</v>
      </c>
      <c r="B15" s="61" t="s">
        <v>272</v>
      </c>
      <c r="C15" s="60">
        <v>500</v>
      </c>
      <c r="D15" s="60"/>
      <c r="E15" s="61" t="s">
        <v>238</v>
      </c>
      <c r="F15" s="60">
        <v>17</v>
      </c>
      <c r="G15" s="62" t="s">
        <v>269</v>
      </c>
      <c r="H15" s="62"/>
      <c r="I15" s="60"/>
    </row>
    <row r="16" spans="1:9" ht="10.5">
      <c r="A16" s="60">
        <f t="shared" si="0"/>
        <v>15</v>
      </c>
      <c r="B16" s="61" t="s">
        <v>277</v>
      </c>
      <c r="C16" s="60">
        <v>40</v>
      </c>
      <c r="D16" s="60"/>
      <c r="E16" s="61" t="s">
        <v>239</v>
      </c>
      <c r="F16" s="60">
        <v>18</v>
      </c>
      <c r="G16" s="62" t="s">
        <v>271</v>
      </c>
      <c r="H16" s="62"/>
      <c r="I16" s="60"/>
    </row>
    <row r="17" spans="1:9" ht="10.5">
      <c r="A17" s="60">
        <f t="shared" si="0"/>
        <v>16</v>
      </c>
      <c r="B17" s="61" t="s">
        <v>278</v>
      </c>
      <c r="C17" s="60">
        <v>0</v>
      </c>
      <c r="D17" s="60"/>
      <c r="E17" s="61" t="s">
        <v>302</v>
      </c>
      <c r="F17" s="60">
        <v>20</v>
      </c>
      <c r="G17" s="62" t="s">
        <v>313</v>
      </c>
      <c r="H17" s="62" t="s">
        <v>523</v>
      </c>
      <c r="I17" s="60"/>
    </row>
    <row r="18" spans="1:9" ht="10.5">
      <c r="A18" s="60">
        <f t="shared" si="0"/>
        <v>17</v>
      </c>
      <c r="B18" s="61" t="s">
        <v>279</v>
      </c>
      <c r="C18" s="60">
        <v>10</v>
      </c>
      <c r="D18" s="60"/>
      <c r="E18" s="61" t="s">
        <v>303</v>
      </c>
      <c r="F18" s="60">
        <v>21</v>
      </c>
      <c r="G18" s="62" t="s">
        <v>312</v>
      </c>
      <c r="H18" s="62"/>
      <c r="I18" s="60"/>
    </row>
    <row r="19" spans="1:9" ht="10.5">
      <c r="A19" s="60">
        <f t="shared" si="0"/>
        <v>18</v>
      </c>
      <c r="B19" s="61" t="s">
        <v>280</v>
      </c>
      <c r="C19" s="60">
        <v>10</v>
      </c>
      <c r="D19" s="60"/>
      <c r="E19" s="61" t="s">
        <v>304</v>
      </c>
      <c r="F19" s="60">
        <v>22</v>
      </c>
      <c r="G19" s="62" t="s">
        <v>313</v>
      </c>
      <c r="H19" s="62"/>
      <c r="I19" s="60"/>
    </row>
    <row r="20" spans="1:9" ht="10.5">
      <c r="A20" s="60">
        <f t="shared" si="0"/>
        <v>19</v>
      </c>
      <c r="B20" s="61" t="s">
        <v>281</v>
      </c>
      <c r="C20" s="60">
        <v>5</v>
      </c>
      <c r="D20" s="60"/>
      <c r="E20" s="61" t="s">
        <v>305</v>
      </c>
      <c r="F20" s="60">
        <v>23</v>
      </c>
      <c r="G20" s="62" t="s">
        <v>271</v>
      </c>
      <c r="H20" s="62"/>
      <c r="I20" s="60"/>
    </row>
    <row r="21" spans="1:9" ht="10.5">
      <c r="A21" s="60">
        <f t="shared" si="0"/>
        <v>20</v>
      </c>
      <c r="B21" s="61" t="s">
        <v>282</v>
      </c>
      <c r="C21" s="60">
        <v>10</v>
      </c>
      <c r="D21" s="60"/>
      <c r="E21" s="61" t="s">
        <v>306</v>
      </c>
      <c r="F21" s="60">
        <v>24</v>
      </c>
      <c r="G21" s="62" t="s">
        <v>271</v>
      </c>
      <c r="H21" s="62"/>
      <c r="I21" s="60"/>
    </row>
    <row r="22" spans="1:9" ht="10.5">
      <c r="A22" s="60">
        <f t="shared" si="0"/>
        <v>21</v>
      </c>
      <c r="B22" s="61" t="s">
        <v>332</v>
      </c>
      <c r="C22" s="60">
        <v>30</v>
      </c>
      <c r="D22" s="60"/>
      <c r="E22" s="61" t="s">
        <v>331</v>
      </c>
      <c r="F22" s="60">
        <v>25</v>
      </c>
      <c r="G22" s="62" t="s">
        <v>313</v>
      </c>
      <c r="H22" s="62"/>
      <c r="I22" s="60"/>
    </row>
    <row r="23" spans="1:9" ht="10.5">
      <c r="A23" s="60">
        <f aca="true" t="shared" si="1" ref="A23:A31">ROW()-1</f>
        <v>22</v>
      </c>
      <c r="B23" s="61" t="s">
        <v>240</v>
      </c>
      <c r="C23" s="60">
        <v>25</v>
      </c>
      <c r="D23" s="63"/>
      <c r="E23" s="61" t="s">
        <v>241</v>
      </c>
      <c r="F23" s="60">
        <v>31</v>
      </c>
      <c r="G23" s="62" t="s">
        <v>271</v>
      </c>
      <c r="H23" s="62" t="s">
        <v>523</v>
      </c>
      <c r="I23" s="60"/>
    </row>
    <row r="24" spans="1:9" ht="10.5">
      <c r="A24" s="60">
        <f t="shared" si="1"/>
        <v>23</v>
      </c>
      <c r="B24" s="61" t="s">
        <v>242</v>
      </c>
      <c r="C24" s="60">
        <v>30</v>
      </c>
      <c r="D24" s="65"/>
      <c r="E24" s="61" t="s">
        <v>243</v>
      </c>
      <c r="F24" s="60">
        <v>32</v>
      </c>
      <c r="G24" s="62" t="s">
        <v>271</v>
      </c>
      <c r="H24" s="62" t="s">
        <v>523</v>
      </c>
      <c r="I24" s="60"/>
    </row>
    <row r="25" spans="1:9" ht="10.5">
      <c r="A25" s="60">
        <f t="shared" si="1"/>
        <v>24</v>
      </c>
      <c r="B25" s="61" t="s">
        <v>285</v>
      </c>
      <c r="C25" s="60">
        <v>25</v>
      </c>
      <c r="D25" s="63"/>
      <c r="E25" s="61" t="s">
        <v>286</v>
      </c>
      <c r="F25" s="60">
        <v>33</v>
      </c>
      <c r="G25" s="62" t="s">
        <v>271</v>
      </c>
      <c r="H25" s="62" t="s">
        <v>523</v>
      </c>
      <c r="I25" s="60"/>
    </row>
    <row r="26" spans="1:9" ht="10.5">
      <c r="A26" s="60">
        <f t="shared" si="1"/>
        <v>25</v>
      </c>
      <c r="B26" s="61" t="s">
        <v>244</v>
      </c>
      <c r="C26" s="60">
        <v>200</v>
      </c>
      <c r="D26" s="60">
        <v>100</v>
      </c>
      <c r="E26" s="61" t="s">
        <v>245</v>
      </c>
      <c r="F26" s="60">
        <v>34</v>
      </c>
      <c r="G26" s="62" t="s">
        <v>271</v>
      </c>
      <c r="H26" s="62" t="s">
        <v>524</v>
      </c>
      <c r="I26" s="60"/>
    </row>
    <row r="27" spans="1:9" ht="10.5">
      <c r="A27" s="60">
        <f t="shared" si="1"/>
        <v>26</v>
      </c>
      <c r="B27" s="61" t="s">
        <v>246</v>
      </c>
      <c r="C27" s="60">
        <v>5000</v>
      </c>
      <c r="D27" s="60">
        <v>2500</v>
      </c>
      <c r="E27" s="61" t="s">
        <v>247</v>
      </c>
      <c r="F27" s="60">
        <v>35</v>
      </c>
      <c r="G27" s="62" t="s">
        <v>310</v>
      </c>
      <c r="H27" s="62" t="s">
        <v>524</v>
      </c>
      <c r="I27" s="60"/>
    </row>
    <row r="28" spans="1:9" ht="10.5">
      <c r="A28" s="60">
        <f t="shared" si="1"/>
        <v>27</v>
      </c>
      <c r="B28" s="61" t="s">
        <v>309</v>
      </c>
      <c r="C28" s="60">
        <v>70</v>
      </c>
      <c r="D28" s="60"/>
      <c r="E28" s="61" t="s">
        <v>289</v>
      </c>
      <c r="F28" s="60">
        <v>36</v>
      </c>
      <c r="G28" s="62" t="s">
        <v>311</v>
      </c>
      <c r="H28" s="62" t="s">
        <v>523</v>
      </c>
      <c r="I28" s="60"/>
    </row>
    <row r="29" spans="1:9" ht="10.5">
      <c r="A29" s="60">
        <f t="shared" si="1"/>
        <v>28</v>
      </c>
      <c r="B29" s="61" t="s">
        <v>287</v>
      </c>
      <c r="C29" s="60">
        <v>100</v>
      </c>
      <c r="D29" s="60"/>
      <c r="E29" s="61" t="s">
        <v>288</v>
      </c>
      <c r="F29" s="60">
        <v>37</v>
      </c>
      <c r="G29" s="62" t="s">
        <v>271</v>
      </c>
      <c r="H29" s="62" t="s">
        <v>523</v>
      </c>
      <c r="I29" s="60"/>
    </row>
    <row r="30" spans="1:9" ht="10.5">
      <c r="A30" s="60">
        <f aca="true" t="shared" si="2" ref="A30:A40">ROW()-1</f>
        <v>29</v>
      </c>
      <c r="B30" s="61" t="s">
        <v>255</v>
      </c>
      <c r="C30" s="60">
        <v>-10</v>
      </c>
      <c r="D30" s="60"/>
      <c r="E30" s="61" t="s">
        <v>256</v>
      </c>
      <c r="F30" s="60">
        <v>41</v>
      </c>
      <c r="G30" s="62" t="s">
        <v>271</v>
      </c>
      <c r="H30" s="62"/>
      <c r="I30" s="60"/>
    </row>
    <row r="31" spans="1:9" ht="10.5">
      <c r="A31" s="60">
        <f t="shared" si="1"/>
        <v>30</v>
      </c>
      <c r="B31" s="61" t="s">
        <v>297</v>
      </c>
      <c r="C31" s="60"/>
      <c r="D31" s="60"/>
      <c r="E31" s="61" t="s">
        <v>248</v>
      </c>
      <c r="F31" s="60">
        <v>42</v>
      </c>
      <c r="G31" s="62" t="s">
        <v>313</v>
      </c>
      <c r="H31" s="62"/>
      <c r="I31" s="60"/>
    </row>
    <row r="32" spans="1:9" ht="10.5">
      <c r="A32" s="60">
        <f t="shared" si="2"/>
        <v>31</v>
      </c>
      <c r="B32" s="61" t="s">
        <v>249</v>
      </c>
      <c r="C32" s="60"/>
      <c r="D32" s="60"/>
      <c r="E32" s="61" t="s">
        <v>250</v>
      </c>
      <c r="F32" s="60">
        <v>43</v>
      </c>
      <c r="G32" s="62" t="s">
        <v>313</v>
      </c>
      <c r="H32" s="62" t="s">
        <v>523</v>
      </c>
      <c r="I32" s="60"/>
    </row>
    <row r="33" spans="1:9" ht="10.5">
      <c r="A33" s="60">
        <f t="shared" si="2"/>
        <v>32</v>
      </c>
      <c r="B33" s="61" t="s">
        <v>251</v>
      </c>
      <c r="C33" s="60"/>
      <c r="D33" s="60"/>
      <c r="E33" s="61" t="s">
        <v>252</v>
      </c>
      <c r="F33" s="60">
        <v>44</v>
      </c>
      <c r="G33" s="62" t="s">
        <v>313</v>
      </c>
      <c r="H33" s="62" t="s">
        <v>523</v>
      </c>
      <c r="I33" s="60"/>
    </row>
    <row r="34" spans="1:9" ht="10.5">
      <c r="A34" s="60">
        <f t="shared" si="2"/>
        <v>33</v>
      </c>
      <c r="B34" s="61" t="s">
        <v>253</v>
      </c>
      <c r="C34" s="60">
        <v>500</v>
      </c>
      <c r="D34" s="60"/>
      <c r="E34" s="61" t="s">
        <v>254</v>
      </c>
      <c r="F34" s="60">
        <v>45</v>
      </c>
      <c r="G34" s="62" t="s">
        <v>271</v>
      </c>
      <c r="H34" s="62"/>
      <c r="I34" s="60"/>
    </row>
    <row r="35" spans="1:9" ht="10.5">
      <c r="A35" s="60">
        <f t="shared" si="2"/>
        <v>34</v>
      </c>
      <c r="B35" s="61" t="s">
        <v>296</v>
      </c>
      <c r="C35" s="60">
        <v>0</v>
      </c>
      <c r="D35" s="60"/>
      <c r="E35" s="61" t="s">
        <v>257</v>
      </c>
      <c r="F35" s="60">
        <v>46</v>
      </c>
      <c r="G35" s="62" t="s">
        <v>269</v>
      </c>
      <c r="H35" s="62"/>
      <c r="I35" s="60"/>
    </row>
    <row r="36" spans="1:9" ht="10.5">
      <c r="A36" s="60">
        <f t="shared" si="2"/>
        <v>35</v>
      </c>
      <c r="B36" s="61" t="s">
        <v>295</v>
      </c>
      <c r="C36" s="60">
        <v>0</v>
      </c>
      <c r="D36" s="60"/>
      <c r="E36" s="61" t="s">
        <v>258</v>
      </c>
      <c r="F36" s="60">
        <v>47</v>
      </c>
      <c r="G36" s="62" t="s">
        <v>313</v>
      </c>
      <c r="H36" s="62" t="s">
        <v>523</v>
      </c>
      <c r="I36" s="60"/>
    </row>
    <row r="37" spans="1:9" ht="10.5">
      <c r="A37" s="60">
        <f t="shared" si="0"/>
        <v>36</v>
      </c>
      <c r="B37" s="61" t="s">
        <v>283</v>
      </c>
      <c r="C37" s="60">
        <v>0</v>
      </c>
      <c r="D37" s="60"/>
      <c r="E37" s="61" t="s">
        <v>307</v>
      </c>
      <c r="F37" s="60">
        <v>48</v>
      </c>
      <c r="G37" s="62" t="s">
        <v>313</v>
      </c>
      <c r="H37" s="62"/>
      <c r="I37" s="60"/>
    </row>
    <row r="38" spans="1:9" ht="10.5">
      <c r="A38" s="60">
        <f t="shared" si="2"/>
        <v>37</v>
      </c>
      <c r="B38" s="61" t="s">
        <v>294</v>
      </c>
      <c r="C38" s="60">
        <v>0</v>
      </c>
      <c r="D38" s="60"/>
      <c r="E38" s="61" t="s">
        <v>298</v>
      </c>
      <c r="F38" s="60">
        <v>49</v>
      </c>
      <c r="G38" s="62" t="s">
        <v>313</v>
      </c>
      <c r="H38" s="62" t="s">
        <v>523</v>
      </c>
      <c r="I38" s="60"/>
    </row>
    <row r="39" spans="1:9" ht="10.5">
      <c r="A39" s="60">
        <f t="shared" si="0"/>
        <v>38</v>
      </c>
      <c r="B39" s="61" t="s">
        <v>284</v>
      </c>
      <c r="C39" s="60">
        <v>0</v>
      </c>
      <c r="D39" s="60"/>
      <c r="E39" s="61" t="s">
        <v>301</v>
      </c>
      <c r="F39" s="60">
        <v>50</v>
      </c>
      <c r="G39" s="62" t="s">
        <v>313</v>
      </c>
      <c r="H39" s="62" t="s">
        <v>523</v>
      </c>
      <c r="I39" s="60"/>
    </row>
    <row r="40" spans="1:9" ht="10.5">
      <c r="A40" s="60">
        <f t="shared" si="2"/>
        <v>39</v>
      </c>
      <c r="B40" s="61" t="s">
        <v>293</v>
      </c>
      <c r="C40" s="60">
        <v>0</v>
      </c>
      <c r="D40" s="60"/>
      <c r="E40" s="61" t="s">
        <v>300</v>
      </c>
      <c r="F40" s="60">
        <v>51</v>
      </c>
      <c r="G40" s="62" t="s">
        <v>313</v>
      </c>
      <c r="H40" s="62"/>
      <c r="I40" s="60"/>
    </row>
    <row r="41" spans="1:9" ht="10.5">
      <c r="A41" s="60">
        <f t="shared" si="0"/>
        <v>40</v>
      </c>
      <c r="B41" s="61" t="s">
        <v>317</v>
      </c>
      <c r="C41" s="60">
        <v>-60</v>
      </c>
      <c r="D41" s="60"/>
      <c r="E41" s="61" t="s">
        <v>318</v>
      </c>
      <c r="F41" s="60">
        <v>52</v>
      </c>
      <c r="G41" s="62" t="s">
        <v>313</v>
      </c>
      <c r="H41" s="62"/>
      <c r="I41" s="60" t="s">
        <v>529</v>
      </c>
    </row>
    <row r="42" spans="1:9" ht="10.5">
      <c r="A42" s="60">
        <f>ROW()-1</f>
        <v>41</v>
      </c>
      <c r="B42" s="61" t="s">
        <v>292</v>
      </c>
      <c r="C42" s="60">
        <v>0</v>
      </c>
      <c r="D42" s="60"/>
      <c r="E42" s="61" t="s">
        <v>299</v>
      </c>
      <c r="F42" s="60">
        <v>61</v>
      </c>
      <c r="G42" s="62" t="s">
        <v>273</v>
      </c>
      <c r="H42" s="62"/>
      <c r="I42" s="60"/>
    </row>
    <row r="43" spans="1:9" ht="10.5">
      <c r="A43" s="60">
        <f>ROW()-1</f>
        <v>42</v>
      </c>
      <c r="B43" s="61" t="s">
        <v>291</v>
      </c>
      <c r="C43" s="60">
        <v>0</v>
      </c>
      <c r="D43" s="60"/>
      <c r="E43" s="61" t="s">
        <v>259</v>
      </c>
      <c r="F43" s="60">
        <v>62</v>
      </c>
      <c r="G43" s="62" t="s">
        <v>273</v>
      </c>
      <c r="H43" s="62"/>
      <c r="I43" s="60"/>
    </row>
    <row r="44" spans="1:9" ht="10.5">
      <c r="A44" s="60">
        <f>ROW()-1</f>
        <v>43</v>
      </c>
      <c r="B44" s="61" t="s">
        <v>290</v>
      </c>
      <c r="C44" s="60">
        <v>0</v>
      </c>
      <c r="D44" s="60"/>
      <c r="E44" s="61" t="s">
        <v>260</v>
      </c>
      <c r="F44" s="60">
        <v>68</v>
      </c>
      <c r="G44" s="62" t="s">
        <v>273</v>
      </c>
      <c r="H44" s="62"/>
      <c r="I44" s="60"/>
    </row>
    <row r="46" ht="10.5">
      <c r="B46" s="1" t="s">
        <v>308</v>
      </c>
    </row>
    <row r="48" ht="10.5">
      <c r="B48" s="1" t="s">
        <v>274</v>
      </c>
    </row>
    <row r="49" ht="10.5">
      <c r="B49" s="1" t="s">
        <v>275</v>
      </c>
    </row>
    <row r="50" ht="10.5">
      <c r="B50" s="1" t="s">
        <v>276</v>
      </c>
    </row>
    <row r="51" ht="10.5">
      <c r="B51" s="1" t="s">
        <v>315</v>
      </c>
    </row>
    <row r="52" ht="10.5">
      <c r="B52" s="1" t="s">
        <v>314</v>
      </c>
    </row>
    <row r="54" ht="10.5">
      <c r="B54" s="1" t="s">
        <v>527</v>
      </c>
    </row>
  </sheetData>
  <printOptions/>
  <pageMargins left="0.5905511811023623" right="0.5905511811023623" top="0.984251968503937" bottom="0.7874015748031497" header="0.5118110236220472" footer="0.31496062992125984"/>
  <pageSetup fitToHeight="2" fitToWidth="1" horizontalDpi="150" verticalDpi="150" orientation="portrait" paperSize="9" r:id="rId1"/>
  <headerFooter alignWithMargins="0">
    <oddHeader>&amp;C箱庭共通マップＮ　命令一覧表&amp;R&amp;D</oddHeader>
    <oddFooter>&amp;R作成者　ラスティア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workbookViewId="0" topLeftCell="A1">
      <pane ySplit="1" topLeftCell="BM2" activePane="bottomLeft" state="frozen"/>
      <selection pane="topLeft" activeCell="B15" sqref="B15"/>
      <selection pane="bottomLeft" activeCell="K25" sqref="K25"/>
    </sheetView>
  </sheetViews>
  <sheetFormatPr defaultColWidth="9.00390625" defaultRowHeight="13.5"/>
  <cols>
    <col min="1" max="1" width="2.50390625" style="81" customWidth="1"/>
    <col min="2" max="2" width="13.375" style="82" customWidth="1"/>
    <col min="3" max="3" width="13.125" style="82" hidden="1" customWidth="1"/>
    <col min="4" max="5" width="7.50390625" style="83" hidden="1" customWidth="1"/>
    <col min="6" max="7" width="9.125" style="82" hidden="1" customWidth="1"/>
    <col min="8" max="8" width="5.625" style="84" customWidth="1"/>
    <col min="9" max="9" width="6.00390625" style="84" customWidth="1"/>
    <col min="10" max="10" width="6.50390625" style="85" customWidth="1"/>
    <col min="11" max="17" width="6.25390625" style="86" customWidth="1"/>
    <col min="18" max="18" width="23.25390625" style="87" customWidth="1"/>
  </cols>
  <sheetData>
    <row r="1" spans="1:18" s="1" customFormat="1" ht="15" customHeight="1">
      <c r="A1" s="68" t="s">
        <v>369</v>
      </c>
      <c r="B1" s="69" t="s">
        <v>262</v>
      </c>
      <c r="C1" s="69" t="s">
        <v>370</v>
      </c>
      <c r="D1" s="70" t="s">
        <v>464</v>
      </c>
      <c r="E1" s="70" t="s">
        <v>491</v>
      </c>
      <c r="F1" s="69" t="s">
        <v>371</v>
      </c>
      <c r="G1" s="69" t="s">
        <v>498</v>
      </c>
      <c r="H1" s="68" t="s">
        <v>372</v>
      </c>
      <c r="I1" s="68" t="s">
        <v>373</v>
      </c>
      <c r="J1" s="71" t="s">
        <v>374</v>
      </c>
      <c r="K1" s="69" t="s">
        <v>412</v>
      </c>
      <c r="L1" s="69" t="s">
        <v>504</v>
      </c>
      <c r="M1" s="69" t="s">
        <v>493</v>
      </c>
      <c r="N1" s="69" t="s">
        <v>494</v>
      </c>
      <c r="O1" s="69" t="s">
        <v>497</v>
      </c>
      <c r="P1" s="69" t="s">
        <v>496</v>
      </c>
      <c r="Q1" s="69" t="s">
        <v>495</v>
      </c>
      <c r="R1" s="72" t="s">
        <v>375</v>
      </c>
    </row>
    <row r="2" spans="1:18" ht="13.5">
      <c r="A2" s="112">
        <v>0</v>
      </c>
      <c r="B2" s="89" t="s">
        <v>341</v>
      </c>
      <c r="C2" s="89" t="s">
        <v>342</v>
      </c>
      <c r="D2" s="110" t="s">
        <v>376</v>
      </c>
      <c r="E2" s="90" t="s">
        <v>469</v>
      </c>
      <c r="F2" s="89" t="s">
        <v>343</v>
      </c>
      <c r="G2" s="89"/>
      <c r="H2" s="88"/>
      <c r="I2" s="88" t="s">
        <v>377</v>
      </c>
      <c r="J2" s="91"/>
      <c r="K2" s="89"/>
      <c r="L2" s="89"/>
      <c r="M2" s="89"/>
      <c r="N2" s="89"/>
      <c r="O2" s="89"/>
      <c r="P2" s="89"/>
      <c r="Q2" s="89"/>
      <c r="R2" s="93"/>
    </row>
    <row r="3" spans="1:18" ht="13.5">
      <c r="A3" s="100"/>
      <c r="B3" s="101" t="s">
        <v>378</v>
      </c>
      <c r="C3" s="101"/>
      <c r="D3" s="111" t="s">
        <v>379</v>
      </c>
      <c r="E3" s="102" t="s">
        <v>470</v>
      </c>
      <c r="F3" s="101" t="s">
        <v>380</v>
      </c>
      <c r="G3" s="101"/>
      <c r="H3" s="100"/>
      <c r="I3" s="100" t="s">
        <v>377</v>
      </c>
      <c r="J3" s="103"/>
      <c r="K3" s="101" t="s">
        <v>381</v>
      </c>
      <c r="L3" s="101"/>
      <c r="M3" s="101"/>
      <c r="N3" s="101" t="s">
        <v>381</v>
      </c>
      <c r="O3" s="101" t="s">
        <v>381</v>
      </c>
      <c r="P3" s="101"/>
      <c r="Q3" s="101"/>
      <c r="R3" s="105"/>
    </row>
    <row r="4" spans="1:18" ht="13.5">
      <c r="A4" s="88">
        <v>1</v>
      </c>
      <c r="B4" s="89" t="s">
        <v>382</v>
      </c>
      <c r="C4" s="89" t="s">
        <v>344</v>
      </c>
      <c r="D4" s="110" t="s">
        <v>383</v>
      </c>
      <c r="E4" s="90" t="s">
        <v>468</v>
      </c>
      <c r="F4" s="89" t="s">
        <v>345</v>
      </c>
      <c r="G4" s="89"/>
      <c r="H4" s="88"/>
      <c r="I4" s="88"/>
      <c r="J4" s="91" t="s">
        <v>501</v>
      </c>
      <c r="K4" s="92" t="s">
        <v>384</v>
      </c>
      <c r="L4" s="89"/>
      <c r="M4" s="89"/>
      <c r="N4" s="89" t="s">
        <v>381</v>
      </c>
      <c r="O4" s="89" t="s">
        <v>381</v>
      </c>
      <c r="P4" s="92" t="s">
        <v>384</v>
      </c>
      <c r="Q4" s="89"/>
      <c r="R4" s="93"/>
    </row>
    <row r="5" spans="1:18" ht="13.5">
      <c r="A5" s="100"/>
      <c r="B5" s="101" t="s">
        <v>385</v>
      </c>
      <c r="C5" s="101"/>
      <c r="D5" s="111" t="s">
        <v>386</v>
      </c>
      <c r="E5" s="102" t="s">
        <v>470</v>
      </c>
      <c r="F5" s="101" t="s">
        <v>387</v>
      </c>
      <c r="G5" s="101"/>
      <c r="H5" s="100"/>
      <c r="I5" s="100"/>
      <c r="J5" s="103" t="s">
        <v>388</v>
      </c>
      <c r="K5" s="104" t="s">
        <v>384</v>
      </c>
      <c r="L5" s="101" t="s">
        <v>407</v>
      </c>
      <c r="M5" s="101" t="s">
        <v>407</v>
      </c>
      <c r="N5" s="101" t="s">
        <v>381</v>
      </c>
      <c r="O5" s="101" t="s">
        <v>381</v>
      </c>
      <c r="P5" s="104" t="s">
        <v>384</v>
      </c>
      <c r="Q5" s="101"/>
      <c r="R5" s="105"/>
    </row>
    <row r="6" spans="1:18" ht="13.5">
      <c r="A6" s="75">
        <v>2</v>
      </c>
      <c r="B6" s="73" t="s">
        <v>389</v>
      </c>
      <c r="C6" s="73" t="s">
        <v>346</v>
      </c>
      <c r="D6" s="74" t="s">
        <v>390</v>
      </c>
      <c r="E6" s="78" t="s">
        <v>468</v>
      </c>
      <c r="F6" s="73" t="s">
        <v>347</v>
      </c>
      <c r="G6" s="73"/>
      <c r="H6" s="79"/>
      <c r="I6" s="75"/>
      <c r="J6" s="76" t="s">
        <v>388</v>
      </c>
      <c r="K6" s="80" t="s">
        <v>384</v>
      </c>
      <c r="L6" s="73" t="s">
        <v>407</v>
      </c>
      <c r="M6" s="73" t="s">
        <v>407</v>
      </c>
      <c r="N6" s="73" t="s">
        <v>381</v>
      </c>
      <c r="O6" s="73" t="s">
        <v>381</v>
      </c>
      <c r="P6" s="80" t="s">
        <v>384</v>
      </c>
      <c r="Q6" s="73" t="s">
        <v>407</v>
      </c>
      <c r="R6" s="77"/>
    </row>
    <row r="7" spans="1:18" ht="13.5">
      <c r="A7" s="88">
        <v>3</v>
      </c>
      <c r="B7" s="89" t="s">
        <v>391</v>
      </c>
      <c r="C7" s="89" t="s">
        <v>348</v>
      </c>
      <c r="D7" s="90" t="s">
        <v>392</v>
      </c>
      <c r="E7" s="90" t="s">
        <v>467</v>
      </c>
      <c r="F7" s="89" t="s">
        <v>393</v>
      </c>
      <c r="G7" s="89"/>
      <c r="H7" s="88"/>
      <c r="I7" s="88" t="s">
        <v>394</v>
      </c>
      <c r="J7" s="91" t="s">
        <v>388</v>
      </c>
      <c r="K7" s="92" t="s">
        <v>384</v>
      </c>
      <c r="L7" s="89" t="s">
        <v>407</v>
      </c>
      <c r="M7" s="89" t="s">
        <v>407</v>
      </c>
      <c r="N7" s="89" t="s">
        <v>381</v>
      </c>
      <c r="O7" s="89" t="s">
        <v>381</v>
      </c>
      <c r="P7" s="92" t="s">
        <v>384</v>
      </c>
      <c r="Q7" s="89" t="s">
        <v>407</v>
      </c>
      <c r="R7" s="93"/>
    </row>
    <row r="8" spans="1:18" ht="13.5">
      <c r="A8" s="94"/>
      <c r="B8" s="95" t="s">
        <v>395</v>
      </c>
      <c r="C8" s="95"/>
      <c r="D8" s="96" t="s">
        <v>396</v>
      </c>
      <c r="E8" s="96" t="s">
        <v>466</v>
      </c>
      <c r="F8" s="95" t="s">
        <v>397</v>
      </c>
      <c r="G8" s="95"/>
      <c r="H8" s="94"/>
      <c r="I8" s="94" t="s">
        <v>398</v>
      </c>
      <c r="J8" s="97" t="s">
        <v>388</v>
      </c>
      <c r="K8" s="98" t="s">
        <v>384</v>
      </c>
      <c r="L8" s="95" t="s">
        <v>407</v>
      </c>
      <c r="M8" s="95" t="s">
        <v>407</v>
      </c>
      <c r="N8" s="95" t="s">
        <v>381</v>
      </c>
      <c r="O8" s="95" t="s">
        <v>381</v>
      </c>
      <c r="P8" s="98" t="s">
        <v>384</v>
      </c>
      <c r="Q8" s="95" t="s">
        <v>407</v>
      </c>
      <c r="R8" s="99"/>
    </row>
    <row r="9" spans="1:18" ht="13.5">
      <c r="A9" s="100"/>
      <c r="B9" s="101" t="s">
        <v>399</v>
      </c>
      <c r="C9" s="101"/>
      <c r="D9" s="102" t="s">
        <v>400</v>
      </c>
      <c r="E9" s="102" t="s">
        <v>472</v>
      </c>
      <c r="F9" s="101" t="s">
        <v>401</v>
      </c>
      <c r="G9" s="101"/>
      <c r="H9" s="100"/>
      <c r="I9" s="100" t="s">
        <v>398</v>
      </c>
      <c r="J9" s="103" t="s">
        <v>388</v>
      </c>
      <c r="K9" s="104" t="s">
        <v>384</v>
      </c>
      <c r="L9" s="101" t="s">
        <v>407</v>
      </c>
      <c r="M9" s="101" t="s">
        <v>407</v>
      </c>
      <c r="N9" s="101" t="s">
        <v>381</v>
      </c>
      <c r="O9" s="101" t="s">
        <v>381</v>
      </c>
      <c r="P9" s="104" t="s">
        <v>384</v>
      </c>
      <c r="Q9" s="101" t="s">
        <v>407</v>
      </c>
      <c r="R9" s="105"/>
    </row>
    <row r="10" spans="1:18" ht="13.5">
      <c r="A10" s="75">
        <v>4</v>
      </c>
      <c r="B10" s="73" t="s">
        <v>349</v>
      </c>
      <c r="C10" s="73" t="s">
        <v>350</v>
      </c>
      <c r="D10" s="78" t="s">
        <v>416</v>
      </c>
      <c r="E10" s="78" t="s">
        <v>465</v>
      </c>
      <c r="F10" s="73" t="s">
        <v>351</v>
      </c>
      <c r="G10" s="73"/>
      <c r="H10" s="75"/>
      <c r="I10" s="75"/>
      <c r="J10" s="76" t="s">
        <v>388</v>
      </c>
      <c r="K10" s="80" t="s">
        <v>384</v>
      </c>
      <c r="L10" s="73" t="s">
        <v>407</v>
      </c>
      <c r="M10" s="73" t="s">
        <v>407</v>
      </c>
      <c r="N10" s="73" t="s">
        <v>381</v>
      </c>
      <c r="O10" s="73" t="s">
        <v>381</v>
      </c>
      <c r="P10" s="80" t="s">
        <v>384</v>
      </c>
      <c r="Q10" s="73" t="s">
        <v>407</v>
      </c>
      <c r="R10" s="77"/>
    </row>
    <row r="11" spans="1:18" ht="13.5">
      <c r="A11" s="75">
        <v>5</v>
      </c>
      <c r="B11" s="73" t="s">
        <v>33</v>
      </c>
      <c r="C11" s="73" t="s">
        <v>402</v>
      </c>
      <c r="D11" s="78" t="s">
        <v>415</v>
      </c>
      <c r="E11" s="78" t="s">
        <v>473</v>
      </c>
      <c r="F11" s="73" t="s">
        <v>352</v>
      </c>
      <c r="G11" s="73"/>
      <c r="H11" s="75"/>
      <c r="I11" s="75"/>
      <c r="J11" s="76" t="s">
        <v>388</v>
      </c>
      <c r="K11" s="80" t="s">
        <v>384</v>
      </c>
      <c r="L11" s="73" t="s">
        <v>407</v>
      </c>
      <c r="M11" s="73" t="s">
        <v>407</v>
      </c>
      <c r="N11" s="73" t="s">
        <v>381</v>
      </c>
      <c r="O11" s="73" t="s">
        <v>381</v>
      </c>
      <c r="P11" s="80" t="s">
        <v>384</v>
      </c>
      <c r="Q11" s="73" t="s">
        <v>407</v>
      </c>
      <c r="R11" s="77"/>
    </row>
    <row r="12" spans="1:18" ht="13.5">
      <c r="A12" s="75">
        <v>6</v>
      </c>
      <c r="B12" s="73" t="s">
        <v>35</v>
      </c>
      <c r="C12" s="73" t="s">
        <v>353</v>
      </c>
      <c r="D12" s="78" t="s">
        <v>414</v>
      </c>
      <c r="E12" s="78" t="s">
        <v>474</v>
      </c>
      <c r="F12" s="73" t="s">
        <v>354</v>
      </c>
      <c r="G12" s="73"/>
      <c r="H12" s="75"/>
      <c r="I12" s="75"/>
      <c r="J12" s="76" t="s">
        <v>388</v>
      </c>
      <c r="K12" s="80" t="s">
        <v>384</v>
      </c>
      <c r="L12" s="73" t="s">
        <v>407</v>
      </c>
      <c r="M12" s="73" t="s">
        <v>407</v>
      </c>
      <c r="N12" s="73" t="s">
        <v>381</v>
      </c>
      <c r="O12" s="73" t="s">
        <v>381</v>
      </c>
      <c r="P12" s="80" t="s">
        <v>384</v>
      </c>
      <c r="Q12" s="73" t="s">
        <v>407</v>
      </c>
      <c r="R12" s="77"/>
    </row>
    <row r="13" spans="1:18" ht="13.5">
      <c r="A13" s="75">
        <v>7</v>
      </c>
      <c r="B13" s="73" t="s">
        <v>355</v>
      </c>
      <c r="C13" s="73" t="s">
        <v>356</v>
      </c>
      <c r="D13" s="78" t="s">
        <v>413</v>
      </c>
      <c r="E13" s="78" t="s">
        <v>475</v>
      </c>
      <c r="F13" s="73" t="s">
        <v>357</v>
      </c>
      <c r="G13" s="73"/>
      <c r="H13" s="79" t="s">
        <v>403</v>
      </c>
      <c r="I13" s="75"/>
      <c r="J13" s="76" t="s">
        <v>388</v>
      </c>
      <c r="K13" s="80" t="s">
        <v>384</v>
      </c>
      <c r="L13" s="73" t="s">
        <v>407</v>
      </c>
      <c r="M13" s="73" t="s">
        <v>407</v>
      </c>
      <c r="N13" s="73" t="s">
        <v>381</v>
      </c>
      <c r="O13" s="73" t="s">
        <v>381</v>
      </c>
      <c r="P13" s="80" t="s">
        <v>384</v>
      </c>
      <c r="Q13" s="73" t="s">
        <v>407</v>
      </c>
      <c r="R13" s="77"/>
    </row>
    <row r="14" spans="1:18" ht="13.5">
      <c r="A14" s="75">
        <v>8</v>
      </c>
      <c r="B14" s="73" t="s">
        <v>358</v>
      </c>
      <c r="C14" s="73" t="s">
        <v>359</v>
      </c>
      <c r="D14" s="78" t="s">
        <v>390</v>
      </c>
      <c r="E14" s="78" t="s">
        <v>468</v>
      </c>
      <c r="F14" s="73" t="s">
        <v>360</v>
      </c>
      <c r="G14" s="73"/>
      <c r="H14" s="79" t="s">
        <v>403</v>
      </c>
      <c r="I14" s="75"/>
      <c r="J14" s="76" t="s">
        <v>388</v>
      </c>
      <c r="K14" s="73" t="s">
        <v>384</v>
      </c>
      <c r="L14" s="73" t="s">
        <v>492</v>
      </c>
      <c r="M14" s="73" t="s">
        <v>407</v>
      </c>
      <c r="N14" s="73" t="s">
        <v>381</v>
      </c>
      <c r="O14" s="73" t="s">
        <v>381</v>
      </c>
      <c r="P14" s="80" t="s">
        <v>384</v>
      </c>
      <c r="Q14" s="73" t="s">
        <v>407</v>
      </c>
      <c r="R14" s="77"/>
    </row>
    <row r="15" spans="1:18" ht="13.5">
      <c r="A15" s="88">
        <v>9</v>
      </c>
      <c r="B15" s="89" t="s">
        <v>404</v>
      </c>
      <c r="C15" s="89" t="s">
        <v>361</v>
      </c>
      <c r="D15" s="90" t="s">
        <v>405</v>
      </c>
      <c r="E15" s="90" t="s">
        <v>468</v>
      </c>
      <c r="F15" s="89" t="s">
        <v>362</v>
      </c>
      <c r="G15" s="89"/>
      <c r="H15" s="88"/>
      <c r="I15" s="88" t="s">
        <v>406</v>
      </c>
      <c r="J15" s="91"/>
      <c r="K15" s="89" t="s">
        <v>407</v>
      </c>
      <c r="L15" s="89"/>
      <c r="M15" s="89"/>
      <c r="N15" s="89" t="s">
        <v>407</v>
      </c>
      <c r="O15" s="89" t="s">
        <v>381</v>
      </c>
      <c r="P15" s="92" t="s">
        <v>384</v>
      </c>
      <c r="Q15" s="89"/>
      <c r="R15" s="93"/>
    </row>
    <row r="16" spans="1:18" ht="13.5">
      <c r="A16" s="100"/>
      <c r="B16" s="101" t="s">
        <v>408</v>
      </c>
      <c r="C16" s="101"/>
      <c r="D16" s="102" t="s">
        <v>417</v>
      </c>
      <c r="E16" s="102" t="s">
        <v>476</v>
      </c>
      <c r="F16" s="101" t="s">
        <v>409</v>
      </c>
      <c r="G16" s="101"/>
      <c r="H16" s="100"/>
      <c r="I16" s="100" t="s">
        <v>410</v>
      </c>
      <c r="J16" s="103"/>
      <c r="K16" s="101" t="s">
        <v>407</v>
      </c>
      <c r="L16" s="101"/>
      <c r="M16" s="101" t="s">
        <v>404</v>
      </c>
      <c r="N16" s="101" t="s">
        <v>407</v>
      </c>
      <c r="O16" s="101" t="s">
        <v>381</v>
      </c>
      <c r="P16" s="104" t="s">
        <v>384</v>
      </c>
      <c r="Q16" s="101"/>
      <c r="R16" s="105"/>
    </row>
    <row r="17" spans="1:18" ht="13.5">
      <c r="A17" s="88">
        <v>10</v>
      </c>
      <c r="B17" s="89" t="s">
        <v>448</v>
      </c>
      <c r="C17" s="89" t="s">
        <v>363</v>
      </c>
      <c r="D17" s="90" t="s">
        <v>456</v>
      </c>
      <c r="E17" s="90" t="s">
        <v>471</v>
      </c>
      <c r="F17" s="89" t="s">
        <v>440</v>
      </c>
      <c r="G17" s="89" t="s">
        <v>499</v>
      </c>
      <c r="H17" s="88"/>
      <c r="I17" s="88" t="s">
        <v>411</v>
      </c>
      <c r="J17" s="91">
        <v>-1</v>
      </c>
      <c r="K17" s="89" t="s">
        <v>384</v>
      </c>
      <c r="L17" s="89"/>
      <c r="M17" s="89"/>
      <c r="N17" s="89" t="s">
        <v>381</v>
      </c>
      <c r="O17" s="89" t="s">
        <v>381</v>
      </c>
      <c r="P17" s="92" t="s">
        <v>384</v>
      </c>
      <c r="Q17" s="89" t="s">
        <v>407</v>
      </c>
      <c r="R17" s="121" t="s">
        <v>502</v>
      </c>
    </row>
    <row r="18" spans="1:18" ht="13.5">
      <c r="A18" s="94"/>
      <c r="B18" s="95" t="s">
        <v>449</v>
      </c>
      <c r="C18" s="95"/>
      <c r="D18" s="96" t="s">
        <v>457</v>
      </c>
      <c r="E18" s="96" t="s">
        <v>477</v>
      </c>
      <c r="F18" s="95" t="s">
        <v>441</v>
      </c>
      <c r="G18" s="95"/>
      <c r="H18" s="94"/>
      <c r="I18" s="94" t="s">
        <v>411</v>
      </c>
      <c r="J18" s="97">
        <v>-1</v>
      </c>
      <c r="K18" s="95" t="s">
        <v>384</v>
      </c>
      <c r="L18" s="95"/>
      <c r="M18" s="95"/>
      <c r="N18" s="95" t="s">
        <v>381</v>
      </c>
      <c r="O18" s="95" t="s">
        <v>381</v>
      </c>
      <c r="P18" s="98" t="s">
        <v>384</v>
      </c>
      <c r="Q18" s="95" t="s">
        <v>407</v>
      </c>
      <c r="R18" s="122"/>
    </row>
    <row r="19" spans="1:18" ht="13.5">
      <c r="A19" s="94"/>
      <c r="B19" s="95" t="s">
        <v>450</v>
      </c>
      <c r="C19" s="95"/>
      <c r="D19" s="96" t="s">
        <v>458</v>
      </c>
      <c r="E19" s="96" t="s">
        <v>481</v>
      </c>
      <c r="F19" s="95" t="s">
        <v>442</v>
      </c>
      <c r="G19" s="95" t="s">
        <v>500</v>
      </c>
      <c r="H19" s="94"/>
      <c r="I19" s="94" t="s">
        <v>411</v>
      </c>
      <c r="J19" s="97">
        <v>-1</v>
      </c>
      <c r="K19" s="95" t="s">
        <v>384</v>
      </c>
      <c r="L19" s="95"/>
      <c r="M19" s="95"/>
      <c r="N19" s="95" t="s">
        <v>381</v>
      </c>
      <c r="O19" s="95" t="s">
        <v>381</v>
      </c>
      <c r="P19" s="98" t="s">
        <v>384</v>
      </c>
      <c r="Q19" s="95" t="s">
        <v>407</v>
      </c>
      <c r="R19" s="122"/>
    </row>
    <row r="20" spans="1:18" ht="13.5">
      <c r="A20" s="94"/>
      <c r="B20" s="95" t="s">
        <v>451</v>
      </c>
      <c r="C20" s="95"/>
      <c r="D20" s="96" t="s">
        <v>459</v>
      </c>
      <c r="E20" s="96" t="s">
        <v>483</v>
      </c>
      <c r="F20" s="95" t="s">
        <v>443</v>
      </c>
      <c r="G20" s="95"/>
      <c r="H20" s="94"/>
      <c r="I20" s="94" t="s">
        <v>411</v>
      </c>
      <c r="J20" s="97">
        <v>-1</v>
      </c>
      <c r="K20" s="95" t="s">
        <v>384</v>
      </c>
      <c r="L20" s="95"/>
      <c r="M20" s="95"/>
      <c r="N20" s="95" t="s">
        <v>381</v>
      </c>
      <c r="O20" s="95" t="s">
        <v>381</v>
      </c>
      <c r="P20" s="98" t="s">
        <v>384</v>
      </c>
      <c r="Q20" s="95" t="s">
        <v>407</v>
      </c>
      <c r="R20" s="122"/>
    </row>
    <row r="21" spans="1:18" ht="13.5">
      <c r="A21" s="94"/>
      <c r="B21" s="95" t="s">
        <v>452</v>
      </c>
      <c r="C21" s="95"/>
      <c r="D21" s="96" t="s">
        <v>460</v>
      </c>
      <c r="E21" s="96" t="s">
        <v>482</v>
      </c>
      <c r="F21" s="95" t="s">
        <v>444</v>
      </c>
      <c r="G21" s="95"/>
      <c r="H21" s="94"/>
      <c r="I21" s="94" t="s">
        <v>411</v>
      </c>
      <c r="J21" s="97">
        <v>-1</v>
      </c>
      <c r="K21" s="95" t="s">
        <v>384</v>
      </c>
      <c r="L21" s="95"/>
      <c r="M21" s="95"/>
      <c r="N21" s="95" t="s">
        <v>381</v>
      </c>
      <c r="O21" s="95" t="s">
        <v>381</v>
      </c>
      <c r="P21" s="98" t="s">
        <v>384</v>
      </c>
      <c r="Q21" s="95" t="s">
        <v>407</v>
      </c>
      <c r="R21" s="122"/>
    </row>
    <row r="22" spans="1:18" ht="13.5">
      <c r="A22" s="94"/>
      <c r="B22" s="95" t="s">
        <v>453</v>
      </c>
      <c r="C22" s="95"/>
      <c r="D22" s="96" t="s">
        <v>461</v>
      </c>
      <c r="E22" s="96" t="s">
        <v>480</v>
      </c>
      <c r="F22" s="95" t="s">
        <v>445</v>
      </c>
      <c r="G22" s="95"/>
      <c r="H22" s="94"/>
      <c r="I22" s="94" t="s">
        <v>411</v>
      </c>
      <c r="J22" s="97">
        <v>-1</v>
      </c>
      <c r="K22" s="95" t="s">
        <v>384</v>
      </c>
      <c r="L22" s="95"/>
      <c r="M22" s="95"/>
      <c r="N22" s="95" t="s">
        <v>381</v>
      </c>
      <c r="O22" s="95" t="s">
        <v>381</v>
      </c>
      <c r="P22" s="98" t="s">
        <v>384</v>
      </c>
      <c r="Q22" s="95" t="s">
        <v>407</v>
      </c>
      <c r="R22" s="122"/>
    </row>
    <row r="23" spans="1:18" ht="13.5">
      <c r="A23" s="94"/>
      <c r="B23" s="95" t="s">
        <v>454</v>
      </c>
      <c r="C23" s="95"/>
      <c r="D23" s="96" t="s">
        <v>462</v>
      </c>
      <c r="E23" s="96" t="s">
        <v>479</v>
      </c>
      <c r="F23" s="95" t="s">
        <v>446</v>
      </c>
      <c r="G23" s="95" t="s">
        <v>500</v>
      </c>
      <c r="H23" s="94"/>
      <c r="I23" s="94" t="s">
        <v>411</v>
      </c>
      <c r="J23" s="97">
        <v>-1</v>
      </c>
      <c r="K23" s="95" t="s">
        <v>384</v>
      </c>
      <c r="L23" s="95"/>
      <c r="M23" s="95"/>
      <c r="N23" s="95" t="s">
        <v>381</v>
      </c>
      <c r="O23" s="95" t="s">
        <v>381</v>
      </c>
      <c r="P23" s="98" t="s">
        <v>384</v>
      </c>
      <c r="Q23" s="95" t="s">
        <v>407</v>
      </c>
      <c r="R23" s="122"/>
    </row>
    <row r="24" spans="1:18" ht="13.5">
      <c r="A24" s="100"/>
      <c r="B24" s="101" t="s">
        <v>455</v>
      </c>
      <c r="C24" s="101"/>
      <c r="D24" s="102" t="s">
        <v>463</v>
      </c>
      <c r="E24" s="102" t="s">
        <v>478</v>
      </c>
      <c r="F24" s="101" t="s">
        <v>447</v>
      </c>
      <c r="G24" s="101"/>
      <c r="H24" s="100"/>
      <c r="I24" s="100" t="s">
        <v>411</v>
      </c>
      <c r="J24" s="103">
        <v>-1</v>
      </c>
      <c r="K24" s="101" t="s">
        <v>384</v>
      </c>
      <c r="L24" s="101"/>
      <c r="M24" s="101"/>
      <c r="N24" s="101" t="s">
        <v>381</v>
      </c>
      <c r="O24" s="101" t="s">
        <v>381</v>
      </c>
      <c r="P24" s="104" t="s">
        <v>384</v>
      </c>
      <c r="Q24" s="101" t="s">
        <v>407</v>
      </c>
      <c r="R24" s="123"/>
    </row>
    <row r="25" spans="1:18" ht="13.5">
      <c r="A25" s="75">
        <v>11</v>
      </c>
      <c r="B25" s="73" t="s">
        <v>364</v>
      </c>
      <c r="C25" s="73" t="s">
        <v>365</v>
      </c>
      <c r="D25" s="78" t="s">
        <v>413</v>
      </c>
      <c r="E25" s="78" t="s">
        <v>475</v>
      </c>
      <c r="F25" s="73" t="s">
        <v>366</v>
      </c>
      <c r="G25" s="73"/>
      <c r="H25" s="75" t="s">
        <v>381</v>
      </c>
      <c r="I25" s="75" t="s">
        <v>367</v>
      </c>
      <c r="J25" s="76" t="s">
        <v>547</v>
      </c>
      <c r="K25" s="73" t="s">
        <v>381</v>
      </c>
      <c r="L25" s="73"/>
      <c r="M25" s="73" t="s">
        <v>381</v>
      </c>
      <c r="N25" s="73" t="s">
        <v>381</v>
      </c>
      <c r="O25" s="73" t="s">
        <v>381</v>
      </c>
      <c r="P25" s="73" t="s">
        <v>381</v>
      </c>
      <c r="Q25" s="73"/>
      <c r="R25" s="77" t="s">
        <v>548</v>
      </c>
    </row>
    <row r="26" spans="1:18" ht="13.5">
      <c r="A26" s="88">
        <v>13</v>
      </c>
      <c r="B26" s="89" t="s">
        <v>421</v>
      </c>
      <c r="C26" s="89" t="s">
        <v>368</v>
      </c>
      <c r="D26" s="90" t="s">
        <v>405</v>
      </c>
      <c r="E26" s="90" t="s">
        <v>469</v>
      </c>
      <c r="F26" s="89" t="s">
        <v>423</v>
      </c>
      <c r="G26" s="89"/>
      <c r="H26" s="88"/>
      <c r="I26" s="88"/>
      <c r="J26" s="91" t="s">
        <v>388</v>
      </c>
      <c r="K26" s="89" t="s">
        <v>384</v>
      </c>
      <c r="L26" s="89"/>
      <c r="M26" s="89" t="s">
        <v>407</v>
      </c>
      <c r="N26" s="89" t="s">
        <v>381</v>
      </c>
      <c r="O26" s="89" t="s">
        <v>381</v>
      </c>
      <c r="P26" s="92" t="s">
        <v>384</v>
      </c>
      <c r="Q26" s="89" t="s">
        <v>407</v>
      </c>
      <c r="R26" s="93"/>
    </row>
    <row r="27" spans="1:18" ht="13.5">
      <c r="A27" s="94"/>
      <c r="B27" s="95" t="s">
        <v>418</v>
      </c>
      <c r="C27" s="95"/>
      <c r="D27" s="96" t="s">
        <v>62</v>
      </c>
      <c r="E27" s="96" t="s">
        <v>470</v>
      </c>
      <c r="F27" s="95" t="s">
        <v>424</v>
      </c>
      <c r="G27" s="95"/>
      <c r="H27" s="94"/>
      <c r="I27" s="94"/>
      <c r="J27" s="97" t="s">
        <v>388</v>
      </c>
      <c r="K27" s="95" t="s">
        <v>384</v>
      </c>
      <c r="L27" s="95"/>
      <c r="M27" s="95" t="s">
        <v>407</v>
      </c>
      <c r="N27" s="95" t="s">
        <v>381</v>
      </c>
      <c r="O27" s="95" t="s">
        <v>381</v>
      </c>
      <c r="P27" s="98" t="s">
        <v>384</v>
      </c>
      <c r="Q27" s="95" t="s">
        <v>407</v>
      </c>
      <c r="R27" s="99"/>
    </row>
    <row r="28" spans="1:18" ht="13.5">
      <c r="A28" s="94"/>
      <c r="B28" s="95" t="s">
        <v>419</v>
      </c>
      <c r="C28" s="95"/>
      <c r="D28" s="96" t="s">
        <v>422</v>
      </c>
      <c r="E28" s="96" t="s">
        <v>484</v>
      </c>
      <c r="F28" s="95" t="s">
        <v>424</v>
      </c>
      <c r="G28" s="95"/>
      <c r="H28" s="94"/>
      <c r="I28" s="94"/>
      <c r="J28" s="97" t="s">
        <v>388</v>
      </c>
      <c r="K28" s="95" t="s">
        <v>384</v>
      </c>
      <c r="L28" s="95"/>
      <c r="M28" s="95" t="s">
        <v>407</v>
      </c>
      <c r="N28" s="95" t="s">
        <v>381</v>
      </c>
      <c r="O28" s="95" t="s">
        <v>381</v>
      </c>
      <c r="P28" s="98" t="s">
        <v>384</v>
      </c>
      <c r="Q28" s="95" t="s">
        <v>407</v>
      </c>
      <c r="R28" s="99"/>
    </row>
    <row r="29" spans="1:18" ht="13.5">
      <c r="A29" s="100"/>
      <c r="B29" s="101" t="s">
        <v>420</v>
      </c>
      <c r="C29" s="101"/>
      <c r="D29" s="102" t="s">
        <v>57</v>
      </c>
      <c r="E29" s="102" t="s">
        <v>485</v>
      </c>
      <c r="F29" s="101" t="s">
        <v>424</v>
      </c>
      <c r="G29" s="101"/>
      <c r="H29" s="100"/>
      <c r="I29" s="100"/>
      <c r="J29" s="103" t="s">
        <v>388</v>
      </c>
      <c r="K29" s="101" t="s">
        <v>384</v>
      </c>
      <c r="L29" s="101"/>
      <c r="M29" s="101" t="s">
        <v>407</v>
      </c>
      <c r="N29" s="101" t="s">
        <v>381</v>
      </c>
      <c r="O29" s="101" t="s">
        <v>381</v>
      </c>
      <c r="P29" s="104" t="s">
        <v>384</v>
      </c>
      <c r="Q29" s="101" t="s">
        <v>407</v>
      </c>
      <c r="R29" s="105"/>
    </row>
    <row r="30" spans="1:18" ht="13.5">
      <c r="A30" s="88">
        <v>14</v>
      </c>
      <c r="B30" s="89" t="s">
        <v>426</v>
      </c>
      <c r="C30" s="89" t="s">
        <v>425</v>
      </c>
      <c r="D30" s="90" t="s">
        <v>62</v>
      </c>
      <c r="E30" s="90" t="s">
        <v>470</v>
      </c>
      <c r="F30" s="89" t="s">
        <v>427</v>
      </c>
      <c r="G30" s="89"/>
      <c r="H30" s="106" t="s">
        <v>403</v>
      </c>
      <c r="I30" s="88"/>
      <c r="J30" s="91" t="s">
        <v>388</v>
      </c>
      <c r="K30" s="89" t="s">
        <v>384</v>
      </c>
      <c r="L30" s="89" t="s">
        <v>407</v>
      </c>
      <c r="M30" s="89" t="s">
        <v>407</v>
      </c>
      <c r="N30" s="89" t="s">
        <v>381</v>
      </c>
      <c r="O30" s="89" t="s">
        <v>381</v>
      </c>
      <c r="P30" s="92" t="s">
        <v>384</v>
      </c>
      <c r="Q30" s="89" t="s">
        <v>407</v>
      </c>
      <c r="R30" s="93"/>
    </row>
    <row r="31" spans="1:18" ht="13.5">
      <c r="A31" s="94"/>
      <c r="B31" s="95"/>
      <c r="C31" s="95"/>
      <c r="D31" s="96" t="s">
        <v>422</v>
      </c>
      <c r="E31" s="96" t="s">
        <v>484</v>
      </c>
      <c r="F31" s="95" t="s">
        <v>433</v>
      </c>
      <c r="G31" s="95"/>
      <c r="H31" s="107" t="s">
        <v>403</v>
      </c>
      <c r="I31" s="94"/>
      <c r="J31" s="97" t="s">
        <v>388</v>
      </c>
      <c r="K31" s="95" t="s">
        <v>384</v>
      </c>
      <c r="L31" s="95" t="s">
        <v>407</v>
      </c>
      <c r="M31" s="95" t="s">
        <v>407</v>
      </c>
      <c r="N31" s="95" t="s">
        <v>381</v>
      </c>
      <c r="O31" s="95" t="s">
        <v>381</v>
      </c>
      <c r="P31" s="98" t="s">
        <v>384</v>
      </c>
      <c r="Q31" s="95" t="s">
        <v>407</v>
      </c>
      <c r="R31" s="108"/>
    </row>
    <row r="32" spans="1:18" ht="13.5">
      <c r="A32" s="94"/>
      <c r="B32" s="95"/>
      <c r="C32" s="95"/>
      <c r="D32" s="96" t="s">
        <v>57</v>
      </c>
      <c r="E32" s="96" t="s">
        <v>485</v>
      </c>
      <c r="F32" s="95" t="s">
        <v>434</v>
      </c>
      <c r="G32" s="95"/>
      <c r="H32" s="107" t="s">
        <v>403</v>
      </c>
      <c r="I32" s="94"/>
      <c r="J32" s="97" t="s">
        <v>388</v>
      </c>
      <c r="K32" s="95" t="s">
        <v>384</v>
      </c>
      <c r="L32" s="95" t="s">
        <v>407</v>
      </c>
      <c r="M32" s="95" t="s">
        <v>407</v>
      </c>
      <c r="N32" s="95" t="s">
        <v>381</v>
      </c>
      <c r="O32" s="95" t="s">
        <v>381</v>
      </c>
      <c r="P32" s="98" t="s">
        <v>384</v>
      </c>
      <c r="Q32" s="95" t="s">
        <v>407</v>
      </c>
      <c r="R32" s="99"/>
    </row>
    <row r="33" spans="1:18" ht="13.5">
      <c r="A33" s="94"/>
      <c r="B33" s="95"/>
      <c r="C33" s="95"/>
      <c r="D33" s="96" t="s">
        <v>428</v>
      </c>
      <c r="E33" s="96" t="s">
        <v>486</v>
      </c>
      <c r="F33" s="95" t="s">
        <v>435</v>
      </c>
      <c r="G33" s="95"/>
      <c r="H33" s="107" t="s">
        <v>403</v>
      </c>
      <c r="I33" s="94"/>
      <c r="J33" s="97" t="s">
        <v>388</v>
      </c>
      <c r="K33" s="95" t="s">
        <v>384</v>
      </c>
      <c r="L33" s="95" t="s">
        <v>407</v>
      </c>
      <c r="M33" s="95" t="s">
        <v>407</v>
      </c>
      <c r="N33" s="95" t="s">
        <v>381</v>
      </c>
      <c r="O33" s="95" t="s">
        <v>381</v>
      </c>
      <c r="P33" s="98" t="s">
        <v>384</v>
      </c>
      <c r="Q33" s="95" t="s">
        <v>407</v>
      </c>
      <c r="R33" s="99"/>
    </row>
    <row r="34" spans="1:18" ht="13.5">
      <c r="A34" s="94"/>
      <c r="B34" s="95"/>
      <c r="C34" s="95"/>
      <c r="D34" s="96" t="s">
        <v>429</v>
      </c>
      <c r="E34" s="96" t="s">
        <v>487</v>
      </c>
      <c r="F34" s="95" t="s">
        <v>436</v>
      </c>
      <c r="G34" s="95"/>
      <c r="H34" s="107" t="s">
        <v>403</v>
      </c>
      <c r="I34" s="94"/>
      <c r="J34" s="97" t="s">
        <v>388</v>
      </c>
      <c r="K34" s="95" t="s">
        <v>384</v>
      </c>
      <c r="L34" s="95" t="s">
        <v>407</v>
      </c>
      <c r="M34" s="95" t="s">
        <v>407</v>
      </c>
      <c r="N34" s="95" t="s">
        <v>381</v>
      </c>
      <c r="O34" s="95" t="s">
        <v>381</v>
      </c>
      <c r="P34" s="98" t="s">
        <v>384</v>
      </c>
      <c r="Q34" s="95" t="s">
        <v>407</v>
      </c>
      <c r="R34" s="99"/>
    </row>
    <row r="35" spans="1:18" ht="13.5">
      <c r="A35" s="94"/>
      <c r="B35" s="95"/>
      <c r="C35" s="95"/>
      <c r="D35" s="96" t="s">
        <v>430</v>
      </c>
      <c r="E35" s="96" t="s">
        <v>488</v>
      </c>
      <c r="F35" s="95" t="s">
        <v>437</v>
      </c>
      <c r="G35" s="95"/>
      <c r="H35" s="107" t="s">
        <v>403</v>
      </c>
      <c r="I35" s="94"/>
      <c r="J35" s="97" t="s">
        <v>388</v>
      </c>
      <c r="K35" s="95" t="s">
        <v>384</v>
      </c>
      <c r="L35" s="95" t="s">
        <v>407</v>
      </c>
      <c r="M35" s="95" t="s">
        <v>407</v>
      </c>
      <c r="N35" s="95" t="s">
        <v>381</v>
      </c>
      <c r="O35" s="95" t="s">
        <v>381</v>
      </c>
      <c r="P35" s="98" t="s">
        <v>384</v>
      </c>
      <c r="Q35" s="95" t="s">
        <v>407</v>
      </c>
      <c r="R35" s="99"/>
    </row>
    <row r="36" spans="1:18" ht="13.5">
      <c r="A36" s="94"/>
      <c r="B36" s="95"/>
      <c r="C36" s="95"/>
      <c r="D36" s="96" t="s">
        <v>431</v>
      </c>
      <c r="E36" s="96" t="s">
        <v>489</v>
      </c>
      <c r="F36" s="95" t="s">
        <v>438</v>
      </c>
      <c r="G36" s="95"/>
      <c r="H36" s="107" t="s">
        <v>403</v>
      </c>
      <c r="I36" s="94"/>
      <c r="J36" s="97" t="s">
        <v>388</v>
      </c>
      <c r="K36" s="95" t="s">
        <v>384</v>
      </c>
      <c r="L36" s="95" t="s">
        <v>407</v>
      </c>
      <c r="M36" s="95" t="s">
        <v>407</v>
      </c>
      <c r="N36" s="95" t="s">
        <v>381</v>
      </c>
      <c r="O36" s="95" t="s">
        <v>381</v>
      </c>
      <c r="P36" s="98" t="s">
        <v>384</v>
      </c>
      <c r="Q36" s="95" t="s">
        <v>407</v>
      </c>
      <c r="R36" s="99"/>
    </row>
    <row r="37" spans="1:18" ht="13.5">
      <c r="A37" s="100"/>
      <c r="B37" s="101"/>
      <c r="C37" s="101"/>
      <c r="D37" s="102" t="s">
        <v>432</v>
      </c>
      <c r="E37" s="102" t="s">
        <v>490</v>
      </c>
      <c r="F37" s="101" t="s">
        <v>439</v>
      </c>
      <c r="G37" s="101"/>
      <c r="H37" s="109" t="s">
        <v>403</v>
      </c>
      <c r="I37" s="100"/>
      <c r="J37" s="103" t="s">
        <v>388</v>
      </c>
      <c r="K37" s="101" t="s">
        <v>384</v>
      </c>
      <c r="L37" s="101" t="s">
        <v>407</v>
      </c>
      <c r="M37" s="101" t="s">
        <v>407</v>
      </c>
      <c r="N37" s="101" t="s">
        <v>381</v>
      </c>
      <c r="O37" s="101" t="s">
        <v>381</v>
      </c>
      <c r="P37" s="104" t="s">
        <v>384</v>
      </c>
      <c r="Q37" s="101" t="s">
        <v>407</v>
      </c>
      <c r="R37" s="105"/>
    </row>
    <row r="38" spans="1:2" ht="13.5">
      <c r="A38" s="113" t="s">
        <v>503</v>
      </c>
      <c r="B38" s="84" t="s">
        <v>505</v>
      </c>
    </row>
    <row r="39" ht="13.5">
      <c r="C39" s="84"/>
    </row>
  </sheetData>
  <mergeCells count="1">
    <mergeCell ref="R17:R24"/>
  </mergeCells>
  <printOptions/>
  <pageMargins left="0.7874015748031497" right="0.7874015748031497" top="0.984251968503937" bottom="0.5905511811023623" header="0.5118110236220472" footer="0.31496062992125984"/>
  <pageSetup fitToHeight="2" fitToWidth="1" horizontalDpi="96" verticalDpi="96" orientation="landscape" paperSize="9" r:id="rId1"/>
  <headerFooter alignWithMargins="0">
    <oddHeader>&amp;C箱庭共通マップＮ　地形一覧表&amp;R&amp;D</oddHeader>
    <oddFooter>&amp;R作成者　ラスティア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F34" sqref="F34"/>
    </sheetView>
  </sheetViews>
  <sheetFormatPr defaultColWidth="9.00390625" defaultRowHeight="13.5"/>
  <cols>
    <col min="1" max="1" width="2.375" style="1" customWidth="1"/>
    <col min="2" max="2" width="3.25390625" style="1" customWidth="1"/>
    <col min="3" max="3" width="10.25390625" style="1" customWidth="1"/>
    <col min="4" max="4" width="6.875" style="1" customWidth="1"/>
    <col min="5" max="5" width="5.75390625" style="1" customWidth="1"/>
    <col min="6" max="6" width="45.375" style="1" customWidth="1"/>
    <col min="7" max="7" width="41.375" style="1" customWidth="1"/>
    <col min="8" max="8" width="9.50390625" style="1" customWidth="1"/>
    <col min="9" max="16384" width="9.00390625" style="1" customWidth="1"/>
  </cols>
  <sheetData>
    <row r="1" spans="1:8" ht="10.5">
      <c r="A1" s="127" t="s">
        <v>38</v>
      </c>
      <c r="B1" s="2">
        <v>1</v>
      </c>
      <c r="C1" s="3" t="s">
        <v>109</v>
      </c>
      <c r="D1" s="4"/>
      <c r="E1" s="4"/>
      <c r="F1" s="4" t="s">
        <v>39</v>
      </c>
      <c r="G1" s="5" t="s">
        <v>40</v>
      </c>
      <c r="H1" s="3"/>
    </row>
    <row r="2" spans="1:8" ht="10.5">
      <c r="A2" s="128"/>
      <c r="B2" s="6">
        <v>2</v>
      </c>
      <c r="C2" s="7" t="s">
        <v>41</v>
      </c>
      <c r="D2" s="8"/>
      <c r="E2" s="8"/>
      <c r="F2" s="8" t="s">
        <v>11</v>
      </c>
      <c r="G2" s="9" t="s">
        <v>12</v>
      </c>
      <c r="H2" s="7"/>
    </row>
    <row r="3" spans="1:8" ht="10.5">
      <c r="A3" s="128"/>
      <c r="B3" s="6">
        <v>3</v>
      </c>
      <c r="C3" s="7" t="s">
        <v>42</v>
      </c>
      <c r="D3" s="8"/>
      <c r="E3" s="8"/>
      <c r="F3" s="8" t="s">
        <v>13</v>
      </c>
      <c r="G3" s="9" t="s">
        <v>14</v>
      </c>
      <c r="H3" s="7"/>
    </row>
    <row r="4" spans="1:8" ht="10.5">
      <c r="A4" s="128"/>
      <c r="B4" s="6">
        <v>4</v>
      </c>
      <c r="C4" s="7" t="s">
        <v>50</v>
      </c>
      <c r="D4" s="8"/>
      <c r="E4" s="8"/>
      <c r="F4" s="8" t="s">
        <v>67</v>
      </c>
      <c r="G4" s="9" t="s">
        <v>53</v>
      </c>
      <c r="H4" s="7"/>
    </row>
    <row r="5" spans="1:8" ht="10.5">
      <c r="A5" s="128"/>
      <c r="B5" s="6">
        <v>5</v>
      </c>
      <c r="C5" s="7" t="s">
        <v>130</v>
      </c>
      <c r="D5" s="8"/>
      <c r="E5" s="8"/>
      <c r="F5" s="8" t="s">
        <v>51</v>
      </c>
      <c r="G5" s="9" t="s">
        <v>54</v>
      </c>
      <c r="H5" s="7"/>
    </row>
    <row r="6" spans="1:8" ht="10.5">
      <c r="A6" s="128"/>
      <c r="B6" s="6">
        <v>6</v>
      </c>
      <c r="C6" s="7" t="s">
        <v>104</v>
      </c>
      <c r="D6" s="8"/>
      <c r="E6" s="8"/>
      <c r="F6" s="8" t="s">
        <v>52</v>
      </c>
      <c r="G6" s="9" t="s">
        <v>55</v>
      </c>
      <c r="H6" s="7"/>
    </row>
    <row r="7" spans="1:8" ht="10.5">
      <c r="A7" s="128"/>
      <c r="B7" s="6">
        <v>7</v>
      </c>
      <c r="C7" s="7" t="s">
        <v>105</v>
      </c>
      <c r="D7" s="8"/>
      <c r="E7" s="8"/>
      <c r="F7" s="8" t="s">
        <v>107</v>
      </c>
      <c r="G7" s="9"/>
      <c r="H7" s="7"/>
    </row>
    <row r="8" spans="1:8" ht="10.5">
      <c r="A8" s="128"/>
      <c r="B8" s="6">
        <v>8</v>
      </c>
      <c r="C8" s="7" t="s">
        <v>124</v>
      </c>
      <c r="D8" s="8"/>
      <c r="E8" s="8"/>
      <c r="F8" s="8" t="s">
        <v>108</v>
      </c>
      <c r="G8" s="9"/>
      <c r="H8" s="7"/>
    </row>
    <row r="9" spans="1:8" ht="10.5">
      <c r="A9" s="128"/>
      <c r="B9" s="6">
        <v>9</v>
      </c>
      <c r="C9" s="7" t="s">
        <v>123</v>
      </c>
      <c r="D9" s="8"/>
      <c r="E9" s="8"/>
      <c r="F9" s="8" t="s">
        <v>127</v>
      </c>
      <c r="G9" s="9"/>
      <c r="H9" s="7"/>
    </row>
    <row r="10" spans="1:8" ht="10.5">
      <c r="A10" s="128"/>
      <c r="B10" s="6">
        <v>10</v>
      </c>
      <c r="C10" s="14" t="s">
        <v>126</v>
      </c>
      <c r="D10" s="8"/>
      <c r="E10" s="8"/>
      <c r="F10" s="8" t="s">
        <v>532</v>
      </c>
      <c r="G10" s="9"/>
      <c r="H10" s="7"/>
    </row>
    <row r="11" spans="1:8" ht="10.5">
      <c r="A11" s="129"/>
      <c r="B11" s="10">
        <v>11</v>
      </c>
      <c r="C11" s="14" t="s">
        <v>538</v>
      </c>
      <c r="D11" s="12"/>
      <c r="E11" s="12"/>
      <c r="F11" s="12" t="s">
        <v>534</v>
      </c>
      <c r="G11" s="13" t="s">
        <v>535</v>
      </c>
      <c r="H11" s="7" t="s">
        <v>533</v>
      </c>
    </row>
    <row r="12" spans="1:8" ht="10.5">
      <c r="A12" s="127" t="s">
        <v>190</v>
      </c>
      <c r="B12" s="2"/>
      <c r="C12" s="3"/>
      <c r="D12" s="4"/>
      <c r="E12" s="4"/>
      <c r="F12" s="4" t="s">
        <v>193</v>
      </c>
      <c r="G12" s="5"/>
      <c r="H12" s="3"/>
    </row>
    <row r="13" spans="1:8" ht="10.5">
      <c r="A13" s="128"/>
      <c r="B13" s="6"/>
      <c r="C13" s="7" t="s">
        <v>182</v>
      </c>
      <c r="D13" s="8"/>
      <c r="E13" s="8"/>
      <c r="F13" s="8" t="s">
        <v>194</v>
      </c>
      <c r="G13" s="9"/>
      <c r="H13" s="7"/>
    </row>
    <row r="14" spans="1:8" ht="10.5">
      <c r="A14" s="129"/>
      <c r="B14" s="10"/>
      <c r="C14" s="11"/>
      <c r="D14" s="12"/>
      <c r="E14" s="12"/>
      <c r="F14" s="12" t="s">
        <v>195</v>
      </c>
      <c r="G14" s="13"/>
      <c r="H14" s="11"/>
    </row>
    <row r="15" spans="1:8" ht="10.5" customHeight="1">
      <c r="A15" s="124" t="s">
        <v>191</v>
      </c>
      <c r="B15" s="7">
        <v>1</v>
      </c>
      <c r="C15" s="8" t="s">
        <v>43</v>
      </c>
      <c r="D15" s="8" t="s">
        <v>329</v>
      </c>
      <c r="E15" s="8"/>
      <c r="F15" s="7" t="s">
        <v>539</v>
      </c>
      <c r="G15" s="9" t="s">
        <v>56</v>
      </c>
      <c r="H15" s="7" t="s">
        <v>540</v>
      </c>
    </row>
    <row r="16" spans="1:8" ht="10.5">
      <c r="A16" s="125"/>
      <c r="B16" s="7">
        <v>2</v>
      </c>
      <c r="C16" s="8" t="s">
        <v>15</v>
      </c>
      <c r="D16" s="8"/>
      <c r="E16" s="8"/>
      <c r="F16" s="7" t="s">
        <v>16</v>
      </c>
      <c r="G16" s="9" t="s">
        <v>57</v>
      </c>
      <c r="H16" s="7"/>
    </row>
    <row r="17" spans="1:8" ht="10.5">
      <c r="A17" s="125"/>
      <c r="B17" s="7">
        <v>3</v>
      </c>
      <c r="C17" s="8" t="s">
        <v>17</v>
      </c>
      <c r="D17" s="8"/>
      <c r="E17" s="8"/>
      <c r="F17" s="7" t="s">
        <v>83</v>
      </c>
      <c r="G17" s="9" t="s">
        <v>44</v>
      </c>
      <c r="H17" s="7"/>
    </row>
    <row r="18" spans="1:8" ht="10.5">
      <c r="A18" s="125"/>
      <c r="B18" s="7">
        <v>4</v>
      </c>
      <c r="C18" s="8" t="s">
        <v>18</v>
      </c>
      <c r="D18" s="8"/>
      <c r="E18" s="8"/>
      <c r="F18" s="7" t="s">
        <v>45</v>
      </c>
      <c r="G18" s="9" t="s">
        <v>46</v>
      </c>
      <c r="H18" s="7"/>
    </row>
    <row r="19" spans="1:8" ht="10.5">
      <c r="A19" s="125"/>
      <c r="B19" s="7">
        <v>5</v>
      </c>
      <c r="C19" s="8" t="s">
        <v>85</v>
      </c>
      <c r="D19" s="8"/>
      <c r="E19" s="8"/>
      <c r="F19" s="7" t="s">
        <v>84</v>
      </c>
      <c r="G19" s="9" t="s">
        <v>19</v>
      </c>
      <c r="H19" s="7"/>
    </row>
    <row r="20" spans="1:8" ht="10.5">
      <c r="A20" s="125"/>
      <c r="B20" s="7">
        <v>6</v>
      </c>
      <c r="C20" s="8" t="s">
        <v>20</v>
      </c>
      <c r="D20" s="8"/>
      <c r="E20" s="8"/>
      <c r="F20" s="7" t="s">
        <v>21</v>
      </c>
      <c r="G20" s="9" t="s">
        <v>47</v>
      </c>
      <c r="H20" s="7"/>
    </row>
    <row r="21" spans="1:8" ht="10.5">
      <c r="A21" s="125"/>
      <c r="B21" s="7">
        <v>7</v>
      </c>
      <c r="C21" s="8" t="s">
        <v>22</v>
      </c>
      <c r="D21" s="8"/>
      <c r="E21" s="8"/>
      <c r="F21" s="7" t="s">
        <v>23</v>
      </c>
      <c r="G21" s="9" t="s">
        <v>48</v>
      </c>
      <c r="H21" s="7"/>
    </row>
    <row r="22" spans="1:8" ht="10.5">
      <c r="A22" s="125"/>
      <c r="B22" s="7">
        <v>8</v>
      </c>
      <c r="C22" s="8" t="s">
        <v>24</v>
      </c>
      <c r="D22" s="8"/>
      <c r="E22" s="8"/>
      <c r="F22" s="7" t="s">
        <v>25</v>
      </c>
      <c r="G22" s="9" t="s">
        <v>26</v>
      </c>
      <c r="H22" s="7"/>
    </row>
    <row r="23" spans="1:8" ht="10.5">
      <c r="A23" s="125"/>
      <c r="B23" s="7">
        <v>9</v>
      </c>
      <c r="C23" s="8" t="s">
        <v>27</v>
      </c>
      <c r="D23" s="8"/>
      <c r="E23" s="8"/>
      <c r="F23" s="7" t="s">
        <v>122</v>
      </c>
      <c r="G23" s="9" t="s">
        <v>28</v>
      </c>
      <c r="H23" s="7"/>
    </row>
    <row r="24" spans="1:8" ht="10.5">
      <c r="A24" s="125"/>
      <c r="B24" s="7">
        <v>10</v>
      </c>
      <c r="C24" s="8" t="s">
        <v>49</v>
      </c>
      <c r="D24" s="8"/>
      <c r="E24" s="8"/>
      <c r="F24" s="7" t="s">
        <v>187</v>
      </c>
      <c r="G24" s="9" t="s">
        <v>198</v>
      </c>
      <c r="H24" s="7"/>
    </row>
    <row r="25" spans="1:8" ht="10.5">
      <c r="A25" s="125"/>
      <c r="B25" s="7">
        <v>11</v>
      </c>
      <c r="C25" s="8" t="s">
        <v>29</v>
      </c>
      <c r="D25" s="8"/>
      <c r="E25" s="8"/>
      <c r="F25" s="7" t="s">
        <v>30</v>
      </c>
      <c r="G25" s="9" t="s">
        <v>31</v>
      </c>
      <c r="H25" s="7"/>
    </row>
    <row r="26" spans="1:8" ht="10.5">
      <c r="A26" s="125"/>
      <c r="B26" s="7">
        <v>12</v>
      </c>
      <c r="C26" s="8" t="s">
        <v>32</v>
      </c>
      <c r="D26" s="8"/>
      <c r="E26" s="8"/>
      <c r="F26" s="7" t="s">
        <v>33</v>
      </c>
      <c r="G26" s="9" t="s">
        <v>199</v>
      </c>
      <c r="H26" s="7"/>
    </row>
    <row r="27" spans="1:8" ht="10.5">
      <c r="A27" s="125"/>
      <c r="B27" s="7">
        <v>13</v>
      </c>
      <c r="C27" s="8" t="s">
        <v>34</v>
      </c>
      <c r="D27" s="8"/>
      <c r="E27" s="8"/>
      <c r="F27" s="7" t="s">
        <v>35</v>
      </c>
      <c r="G27" s="9" t="s">
        <v>36</v>
      </c>
      <c r="H27" s="7"/>
    </row>
    <row r="28" spans="1:8" ht="10.5">
      <c r="A28" s="125"/>
      <c r="B28" s="7">
        <v>14</v>
      </c>
      <c r="C28" s="8" t="s">
        <v>37</v>
      </c>
      <c r="D28" s="8"/>
      <c r="E28" s="8"/>
      <c r="F28" s="7" t="s">
        <v>0</v>
      </c>
      <c r="G28" s="9" t="s">
        <v>61</v>
      </c>
      <c r="H28" s="7"/>
    </row>
    <row r="29" spans="1:8" ht="10.5">
      <c r="A29" s="125"/>
      <c r="B29" s="66">
        <v>15</v>
      </c>
      <c r="C29" s="67" t="s">
        <v>326</v>
      </c>
      <c r="D29" s="67"/>
      <c r="E29" s="67"/>
      <c r="F29" s="66" t="s">
        <v>333</v>
      </c>
      <c r="G29" s="9" t="s">
        <v>66</v>
      </c>
      <c r="H29" s="7" t="s">
        <v>328</v>
      </c>
    </row>
    <row r="30" spans="1:8" ht="10.5">
      <c r="A30" s="125"/>
      <c r="B30" s="7">
        <v>16</v>
      </c>
      <c r="C30" s="8" t="s">
        <v>82</v>
      </c>
      <c r="D30" s="8"/>
      <c r="E30" s="8"/>
      <c r="F30" s="7" t="s">
        <v>197</v>
      </c>
      <c r="G30" s="9" t="s">
        <v>62</v>
      </c>
      <c r="H30" s="7"/>
    </row>
    <row r="31" spans="1:8" ht="10.5">
      <c r="A31" s="125"/>
      <c r="B31" s="7">
        <v>17</v>
      </c>
      <c r="C31" s="8" t="s">
        <v>94</v>
      </c>
      <c r="D31" s="8" t="s">
        <v>99</v>
      </c>
      <c r="E31" s="8"/>
      <c r="F31" s="7" t="s">
        <v>70</v>
      </c>
      <c r="G31" s="9" t="s">
        <v>69</v>
      </c>
      <c r="H31" s="7"/>
    </row>
    <row r="32" spans="1:8" ht="10.5">
      <c r="A32" s="125"/>
      <c r="B32" s="7">
        <v>18</v>
      </c>
      <c r="C32" s="8" t="s">
        <v>113</v>
      </c>
      <c r="D32" s="8"/>
      <c r="E32" s="8"/>
      <c r="F32" s="7" t="s">
        <v>114</v>
      </c>
      <c r="G32" s="9" t="s">
        <v>118</v>
      </c>
      <c r="H32" s="7"/>
    </row>
    <row r="33" spans="1:8" ht="10.5">
      <c r="A33" s="125"/>
      <c r="B33" s="7">
        <v>19</v>
      </c>
      <c r="C33" s="8" t="s">
        <v>542</v>
      </c>
      <c r="D33" s="8"/>
      <c r="E33" s="8"/>
      <c r="F33" s="7" t="s">
        <v>115</v>
      </c>
      <c r="G33" s="9" t="s">
        <v>119</v>
      </c>
      <c r="H33" s="7"/>
    </row>
    <row r="34" spans="1:8" ht="10.5">
      <c r="A34" s="125"/>
      <c r="B34" s="7">
        <v>20</v>
      </c>
      <c r="C34" s="8" t="s">
        <v>58</v>
      </c>
      <c r="D34" s="8"/>
      <c r="E34" s="8"/>
      <c r="F34" s="7" t="s">
        <v>116</v>
      </c>
      <c r="G34" s="9" t="s">
        <v>119</v>
      </c>
      <c r="H34" s="7"/>
    </row>
    <row r="35" spans="1:8" ht="10.5">
      <c r="A35" s="125"/>
      <c r="B35" s="7">
        <v>21</v>
      </c>
      <c r="C35" s="8" t="s">
        <v>59</v>
      </c>
      <c r="D35" s="8"/>
      <c r="E35" s="8"/>
      <c r="F35" s="7" t="s">
        <v>117</v>
      </c>
      <c r="G35" s="9" t="s">
        <v>119</v>
      </c>
      <c r="H35" s="7"/>
    </row>
    <row r="36" spans="1:8" ht="10.5">
      <c r="A36" s="125"/>
      <c r="B36" s="7">
        <v>22</v>
      </c>
      <c r="C36" s="8" t="s">
        <v>60</v>
      </c>
      <c r="D36" s="8"/>
      <c r="E36" s="8"/>
      <c r="F36" s="7" t="s">
        <v>121</v>
      </c>
      <c r="G36" s="9" t="s">
        <v>120</v>
      </c>
      <c r="H36" s="7"/>
    </row>
    <row r="37" spans="1:8" ht="10.5">
      <c r="A37" s="125"/>
      <c r="B37" s="7">
        <v>23</v>
      </c>
      <c r="C37" s="8" t="s">
        <v>63</v>
      </c>
      <c r="D37" s="8"/>
      <c r="E37" s="8"/>
      <c r="F37" s="7" t="s">
        <v>64</v>
      </c>
      <c r="G37" s="9" t="s">
        <v>66</v>
      </c>
      <c r="H37" s="7"/>
    </row>
    <row r="38" spans="1:8" ht="10.5">
      <c r="A38" s="125"/>
      <c r="B38" s="7">
        <v>24</v>
      </c>
      <c r="C38" s="8" t="s">
        <v>541</v>
      </c>
      <c r="D38" s="8"/>
      <c r="E38" s="8"/>
      <c r="F38" s="7" t="s">
        <v>68</v>
      </c>
      <c r="G38" s="9" t="s">
        <v>181</v>
      </c>
      <c r="H38" s="7"/>
    </row>
    <row r="39" spans="1:8" ht="10.5">
      <c r="A39" s="125"/>
      <c r="B39" s="7">
        <v>25</v>
      </c>
      <c r="C39" s="8" t="s">
        <v>95</v>
      </c>
      <c r="D39" s="8"/>
      <c r="E39" s="8"/>
      <c r="F39" s="7" t="s">
        <v>96</v>
      </c>
      <c r="G39" s="9"/>
      <c r="H39" s="7"/>
    </row>
    <row r="40" spans="1:8" ht="10.5">
      <c r="A40" s="125"/>
      <c r="B40" s="7">
        <v>26</v>
      </c>
      <c r="C40" s="8" t="s">
        <v>101</v>
      </c>
      <c r="D40" s="8" t="s">
        <v>100</v>
      </c>
      <c r="E40" s="8"/>
      <c r="F40" s="7" t="s">
        <v>102</v>
      </c>
      <c r="G40" s="9"/>
      <c r="H40" s="7"/>
    </row>
    <row r="41" spans="1:8" ht="10.5">
      <c r="A41" s="125"/>
      <c r="B41" s="7">
        <v>27</v>
      </c>
      <c r="C41" s="8" t="s">
        <v>103</v>
      </c>
      <c r="D41" s="8"/>
      <c r="E41" s="8"/>
      <c r="F41" s="7" t="s">
        <v>196</v>
      </c>
      <c r="G41" s="9"/>
      <c r="H41" s="7"/>
    </row>
    <row r="42" spans="1:8" ht="10.5">
      <c r="A42" s="125"/>
      <c r="B42" s="66">
        <v>28</v>
      </c>
      <c r="C42" s="67" t="s">
        <v>531</v>
      </c>
      <c r="D42" s="67"/>
      <c r="E42" s="67"/>
      <c r="F42" s="66" t="s">
        <v>330</v>
      </c>
      <c r="G42" s="9" t="s">
        <v>66</v>
      </c>
      <c r="H42" s="7" t="s">
        <v>328</v>
      </c>
    </row>
    <row r="43" spans="1:8" ht="10.5">
      <c r="A43" s="125"/>
      <c r="B43" s="66">
        <v>29</v>
      </c>
      <c r="C43" s="67" t="s">
        <v>530</v>
      </c>
      <c r="D43" s="67" t="s">
        <v>520</v>
      </c>
      <c r="E43" s="67"/>
      <c r="F43" s="66" t="s">
        <v>518</v>
      </c>
      <c r="G43" s="114" t="s">
        <v>519</v>
      </c>
      <c r="H43" s="7" t="s">
        <v>517</v>
      </c>
    </row>
    <row r="44" spans="1:8" ht="11.25" thickBot="1">
      <c r="A44" s="126"/>
      <c r="B44" s="115">
        <v>30</v>
      </c>
      <c r="C44" s="116"/>
      <c r="D44" s="116"/>
      <c r="E44" s="116"/>
      <c r="F44" s="115"/>
      <c r="G44" s="117"/>
      <c r="H44" s="118"/>
    </row>
    <row r="45" ht="11.25" thickTop="1"/>
    <row r="46" spans="3:6" ht="10.5">
      <c r="C46" s="1" t="s">
        <v>86</v>
      </c>
      <c r="D46" s="1" t="s">
        <v>87</v>
      </c>
      <c r="E46" s="1">
        <v>1</v>
      </c>
      <c r="F46" s="1" t="s">
        <v>93</v>
      </c>
    </row>
    <row r="47" spans="4:6" ht="10.5">
      <c r="D47" s="1" t="s">
        <v>88</v>
      </c>
      <c r="E47" s="1">
        <v>2</v>
      </c>
      <c r="F47" s="1" t="s">
        <v>92</v>
      </c>
    </row>
    <row r="48" spans="4:6" ht="10.5">
      <c r="D48" s="1" t="s">
        <v>89</v>
      </c>
      <c r="E48" s="1">
        <v>4</v>
      </c>
      <c r="F48" s="1" t="s">
        <v>528</v>
      </c>
    </row>
    <row r="49" spans="4:5" ht="10.5">
      <c r="D49" s="1" t="s">
        <v>90</v>
      </c>
      <c r="E49" s="1">
        <v>8</v>
      </c>
    </row>
    <row r="50" spans="4:5" ht="10.5">
      <c r="D50" s="1" t="s">
        <v>91</v>
      </c>
      <c r="E50" s="1">
        <v>16</v>
      </c>
    </row>
  </sheetData>
  <mergeCells count="3">
    <mergeCell ref="A15:A44"/>
    <mergeCell ref="A1:A11"/>
    <mergeCell ref="A12:A14"/>
  </mergeCells>
  <printOptions/>
  <pageMargins left="0.7874015748031497" right="0.7874015748031497" top="0.7874015748031497" bottom="0.7874015748031497" header="0.31496062992125984" footer="0.31496062992125984"/>
  <pageSetup horizontalDpi="96" verticalDpi="96" orientation="landscape" paperSize="9" r:id="rId1"/>
  <headerFooter alignWithMargins="0">
    <oddHeader>&amp;C箱庭共通マップＮ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T19"/>
  <sheetViews>
    <sheetView workbookViewId="0" topLeftCell="A1">
      <selection activeCell="B18" sqref="B18"/>
    </sheetView>
  </sheetViews>
  <sheetFormatPr defaultColWidth="9.00390625" defaultRowHeight="13.5"/>
  <cols>
    <col min="1" max="1" width="0.74609375" style="0" customWidth="1"/>
    <col min="2" max="2" width="8.75390625" style="0" customWidth="1"/>
    <col min="3" max="3" width="4.00390625" style="0" customWidth="1"/>
    <col min="4" max="4" width="5.625" style="0" customWidth="1"/>
    <col min="5" max="5" width="6.25390625" style="0" customWidth="1"/>
    <col min="6" max="6" width="5.375" style="0" customWidth="1"/>
    <col min="7" max="7" width="6.375" style="0" customWidth="1"/>
    <col min="19" max="19" width="7.375" style="0" customWidth="1"/>
  </cols>
  <sheetData>
    <row r="1" ht="14.25" thickBot="1"/>
    <row r="2" spans="2:19" ht="13.5">
      <c r="B2" s="148" t="s">
        <v>129</v>
      </c>
      <c r="C2" s="149"/>
      <c r="D2" s="130" t="s">
        <v>153</v>
      </c>
      <c r="E2" s="132"/>
      <c r="F2" s="130" t="s">
        <v>128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</row>
    <row r="3" spans="2:19" ht="13.5" customHeight="1">
      <c r="B3" s="144"/>
      <c r="C3" s="145"/>
      <c r="D3" s="133" t="s">
        <v>142</v>
      </c>
      <c r="E3" s="137" t="s">
        <v>143</v>
      </c>
      <c r="F3" s="133" t="s">
        <v>38</v>
      </c>
      <c r="G3" s="141" t="s">
        <v>192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3"/>
      <c r="S3" s="137" t="s">
        <v>144</v>
      </c>
    </row>
    <row r="4" spans="2:19" ht="13.5" customHeight="1">
      <c r="B4" s="150"/>
      <c r="C4" s="151"/>
      <c r="D4" s="134"/>
      <c r="E4" s="138"/>
      <c r="F4" s="134"/>
      <c r="G4" s="31" t="s">
        <v>1</v>
      </c>
      <c r="H4" s="32" t="s">
        <v>145</v>
      </c>
      <c r="I4" s="32" t="s">
        <v>146</v>
      </c>
      <c r="J4" s="32" t="s">
        <v>147</v>
      </c>
      <c r="K4" s="32" t="s">
        <v>148</v>
      </c>
      <c r="L4" s="32" t="s">
        <v>149</v>
      </c>
      <c r="M4" s="25"/>
      <c r="N4" s="25"/>
      <c r="O4" s="25"/>
      <c r="P4" s="25"/>
      <c r="Q4" s="25"/>
      <c r="R4" s="25"/>
      <c r="S4" s="138"/>
    </row>
    <row r="5" spans="2:19" ht="14.25" thickBot="1">
      <c r="B5" s="146"/>
      <c r="C5" s="147"/>
      <c r="D5" s="135"/>
      <c r="E5" s="152"/>
      <c r="F5" s="135"/>
      <c r="G5" s="26" t="s">
        <v>138</v>
      </c>
      <c r="H5" s="33" t="s">
        <v>76</v>
      </c>
      <c r="I5" s="33" t="s">
        <v>78</v>
      </c>
      <c r="J5" s="33" t="s">
        <v>79</v>
      </c>
      <c r="K5" s="33" t="s">
        <v>80</v>
      </c>
      <c r="L5" s="33" t="s">
        <v>77</v>
      </c>
      <c r="M5" s="33"/>
      <c r="N5" s="33"/>
      <c r="O5" s="33"/>
      <c r="P5" s="33"/>
      <c r="Q5" s="33"/>
      <c r="R5" s="33"/>
      <c r="S5" s="139"/>
    </row>
    <row r="6" spans="2:19" ht="13.5">
      <c r="B6" s="17" t="s">
        <v>151</v>
      </c>
      <c r="C6" s="18"/>
      <c r="D6" s="27">
        <v>30</v>
      </c>
      <c r="E6" s="29">
        <v>10</v>
      </c>
      <c r="F6" s="27">
        <v>4</v>
      </c>
      <c r="G6" s="20">
        <v>2</v>
      </c>
      <c r="H6" s="34">
        <v>3</v>
      </c>
      <c r="I6" s="34">
        <v>1</v>
      </c>
      <c r="J6" s="34">
        <v>1</v>
      </c>
      <c r="K6" s="34">
        <v>2</v>
      </c>
      <c r="L6" s="36">
        <v>3</v>
      </c>
      <c r="M6" s="34"/>
      <c r="N6" s="34"/>
      <c r="O6" s="34"/>
      <c r="P6" s="34"/>
      <c r="Q6" s="34"/>
      <c r="R6" s="34"/>
      <c r="S6" s="29">
        <v>25</v>
      </c>
    </row>
    <row r="7" spans="2:19" ht="14.25" thickBot="1">
      <c r="B7" s="22" t="s">
        <v>152</v>
      </c>
      <c r="C7" s="24"/>
      <c r="D7" s="28">
        <v>30</v>
      </c>
      <c r="E7" s="30">
        <v>10</v>
      </c>
      <c r="F7" s="28">
        <v>4</v>
      </c>
      <c r="G7" s="23">
        <v>2</v>
      </c>
      <c r="H7" s="35">
        <v>3</v>
      </c>
      <c r="I7" s="35"/>
      <c r="J7" s="35"/>
      <c r="K7" s="35"/>
      <c r="L7" s="35">
        <v>3</v>
      </c>
      <c r="M7" s="35"/>
      <c r="N7" s="35"/>
      <c r="O7" s="35"/>
      <c r="P7" s="35"/>
      <c r="Q7" s="35"/>
      <c r="R7" s="35"/>
      <c r="S7" s="30">
        <v>25</v>
      </c>
    </row>
    <row r="8" spans="2:19" ht="13.5" customHeight="1">
      <c r="B8" s="144" t="s">
        <v>131</v>
      </c>
      <c r="C8" s="145"/>
      <c r="D8" s="133" t="s">
        <v>142</v>
      </c>
      <c r="E8" s="137" t="s">
        <v>143</v>
      </c>
      <c r="F8" s="136" t="s">
        <v>38</v>
      </c>
      <c r="G8" s="31" t="s">
        <v>132</v>
      </c>
      <c r="H8" s="32" t="s">
        <v>133</v>
      </c>
      <c r="I8" s="32" t="s">
        <v>137</v>
      </c>
      <c r="J8" s="32" t="s">
        <v>134</v>
      </c>
      <c r="K8" s="32" t="s">
        <v>139</v>
      </c>
      <c r="L8" s="32" t="s">
        <v>323</v>
      </c>
      <c r="M8" s="32" t="s">
        <v>135</v>
      </c>
      <c r="N8" s="32" t="s">
        <v>136</v>
      </c>
      <c r="O8" s="32" t="s">
        <v>140</v>
      </c>
      <c r="P8" s="32" t="s">
        <v>507</v>
      </c>
      <c r="Q8" s="32" t="s">
        <v>189</v>
      </c>
      <c r="R8" s="32" t="s">
        <v>324</v>
      </c>
      <c r="S8" s="140" t="s">
        <v>144</v>
      </c>
    </row>
    <row r="9" spans="2:19" ht="14.25" thickBot="1">
      <c r="B9" s="146"/>
      <c r="C9" s="147"/>
      <c r="D9" s="135"/>
      <c r="E9" s="152"/>
      <c r="F9" s="135"/>
      <c r="G9" s="26" t="s">
        <v>75</v>
      </c>
      <c r="H9" s="33" t="s">
        <v>76</v>
      </c>
      <c r="I9" s="33" t="s">
        <v>77</v>
      </c>
      <c r="J9" s="33" t="s">
        <v>188</v>
      </c>
      <c r="K9" s="33" t="s">
        <v>141</v>
      </c>
      <c r="L9" s="33" t="s">
        <v>163</v>
      </c>
      <c r="M9" s="33" t="s">
        <v>79</v>
      </c>
      <c r="N9" s="33" t="s">
        <v>80</v>
      </c>
      <c r="O9" s="33" t="s">
        <v>81</v>
      </c>
      <c r="P9" s="33" t="s">
        <v>506</v>
      </c>
      <c r="Q9" s="33" t="s">
        <v>546</v>
      </c>
      <c r="R9" s="33" t="s">
        <v>325</v>
      </c>
      <c r="S9" s="139"/>
    </row>
    <row r="10" spans="2:19" ht="13.5">
      <c r="B10" s="19" t="s">
        <v>150</v>
      </c>
      <c r="C10" s="21">
        <v>7</v>
      </c>
      <c r="D10" s="27">
        <v>30</v>
      </c>
      <c r="E10" s="29">
        <v>10</v>
      </c>
      <c r="F10" s="27">
        <v>7</v>
      </c>
      <c r="G10" s="20">
        <v>2</v>
      </c>
      <c r="H10" s="34">
        <v>3</v>
      </c>
      <c r="I10" s="34">
        <v>3</v>
      </c>
      <c r="J10" s="34">
        <v>1</v>
      </c>
      <c r="K10" s="34"/>
      <c r="L10" s="34">
        <v>1</v>
      </c>
      <c r="M10" s="34">
        <v>1</v>
      </c>
      <c r="N10" s="34">
        <v>2</v>
      </c>
      <c r="O10" s="34">
        <v>2</v>
      </c>
      <c r="P10" s="34"/>
      <c r="Q10" s="34">
        <v>3</v>
      </c>
      <c r="R10" s="34"/>
      <c r="S10" s="29">
        <v>25</v>
      </c>
    </row>
    <row r="11" spans="2:20" ht="13.5">
      <c r="B11" s="19" t="s">
        <v>97</v>
      </c>
      <c r="C11" s="21">
        <v>8</v>
      </c>
      <c r="D11" s="27">
        <v>30</v>
      </c>
      <c r="E11" s="29">
        <v>10</v>
      </c>
      <c r="F11" s="27">
        <v>7</v>
      </c>
      <c r="G11" s="20">
        <v>2</v>
      </c>
      <c r="H11" s="34">
        <v>3</v>
      </c>
      <c r="I11" s="34">
        <v>3</v>
      </c>
      <c r="J11" s="34">
        <v>1</v>
      </c>
      <c r="K11" s="34">
        <v>1</v>
      </c>
      <c r="L11" s="34">
        <v>1</v>
      </c>
      <c r="M11" s="34">
        <v>1</v>
      </c>
      <c r="N11" s="34">
        <v>2</v>
      </c>
      <c r="O11" s="34">
        <v>2</v>
      </c>
      <c r="P11" s="34"/>
      <c r="Q11" s="34">
        <v>3</v>
      </c>
      <c r="R11" s="34"/>
      <c r="S11" s="29">
        <v>25</v>
      </c>
      <c r="T11" s="1"/>
    </row>
    <row r="12" spans="2:19" ht="13.5">
      <c r="B12" s="19" t="s">
        <v>98</v>
      </c>
      <c r="C12" s="21">
        <v>9</v>
      </c>
      <c r="D12" s="27">
        <v>30</v>
      </c>
      <c r="E12" s="29">
        <v>10</v>
      </c>
      <c r="F12" s="27">
        <v>7</v>
      </c>
      <c r="G12" s="20">
        <v>2</v>
      </c>
      <c r="H12" s="34">
        <v>3</v>
      </c>
      <c r="I12" s="34">
        <v>3</v>
      </c>
      <c r="J12" s="34">
        <v>1</v>
      </c>
      <c r="K12" s="34">
        <v>1</v>
      </c>
      <c r="L12" s="34">
        <v>1</v>
      </c>
      <c r="M12" s="34">
        <v>1</v>
      </c>
      <c r="N12" s="34">
        <v>2</v>
      </c>
      <c r="O12" s="34">
        <v>2</v>
      </c>
      <c r="P12" s="34"/>
      <c r="Q12" s="34">
        <v>3</v>
      </c>
      <c r="R12" s="34"/>
      <c r="S12" s="29">
        <v>30</v>
      </c>
    </row>
    <row r="13" spans="2:19" ht="13.5">
      <c r="B13" s="19" t="s">
        <v>106</v>
      </c>
      <c r="C13" s="21">
        <v>10</v>
      </c>
      <c r="D13" s="27">
        <v>30</v>
      </c>
      <c r="E13" s="29">
        <v>10</v>
      </c>
      <c r="F13" s="27">
        <v>10</v>
      </c>
      <c r="G13" s="20">
        <v>2</v>
      </c>
      <c r="H13" s="34">
        <v>3</v>
      </c>
      <c r="I13" s="34">
        <v>3</v>
      </c>
      <c r="J13" s="34">
        <v>1</v>
      </c>
      <c r="K13" s="34">
        <v>1</v>
      </c>
      <c r="L13" s="34">
        <v>1</v>
      </c>
      <c r="M13" s="34">
        <v>1</v>
      </c>
      <c r="N13" s="34">
        <v>2</v>
      </c>
      <c r="O13" s="34">
        <v>2</v>
      </c>
      <c r="P13" s="34"/>
      <c r="Q13" s="34">
        <v>3</v>
      </c>
      <c r="R13" s="34"/>
      <c r="S13" s="29">
        <v>30</v>
      </c>
    </row>
    <row r="14" spans="2:19" ht="13.5">
      <c r="B14" s="19" t="s">
        <v>125</v>
      </c>
      <c r="C14" s="21">
        <v>11</v>
      </c>
      <c r="D14" s="27">
        <v>50</v>
      </c>
      <c r="E14" s="29">
        <v>15</v>
      </c>
      <c r="F14" s="27">
        <v>10</v>
      </c>
      <c r="G14" s="20">
        <v>2</v>
      </c>
      <c r="H14" s="34">
        <v>3</v>
      </c>
      <c r="I14" s="34">
        <v>3</v>
      </c>
      <c r="J14" s="34">
        <v>1</v>
      </c>
      <c r="K14" s="34">
        <v>1</v>
      </c>
      <c r="L14" s="34">
        <v>1</v>
      </c>
      <c r="M14" s="34">
        <v>1</v>
      </c>
      <c r="N14" s="34">
        <v>2</v>
      </c>
      <c r="O14" s="34">
        <v>2</v>
      </c>
      <c r="P14" s="34"/>
      <c r="Q14" s="34">
        <v>3</v>
      </c>
      <c r="R14" s="34"/>
      <c r="S14" s="29">
        <v>30</v>
      </c>
    </row>
    <row r="15" spans="2:19" ht="13.5">
      <c r="B15" s="19" t="s">
        <v>327</v>
      </c>
      <c r="C15" s="21">
        <v>12</v>
      </c>
      <c r="D15" s="27">
        <v>50</v>
      </c>
      <c r="E15" s="29">
        <v>15</v>
      </c>
      <c r="F15" s="27">
        <v>10</v>
      </c>
      <c r="G15" s="20">
        <v>2</v>
      </c>
      <c r="H15" s="34">
        <v>3</v>
      </c>
      <c r="I15" s="34">
        <v>3</v>
      </c>
      <c r="J15" s="34">
        <v>1</v>
      </c>
      <c r="K15" s="34">
        <v>1</v>
      </c>
      <c r="L15" s="34">
        <v>1</v>
      </c>
      <c r="M15" s="34">
        <v>1</v>
      </c>
      <c r="N15" s="34">
        <v>2</v>
      </c>
      <c r="O15" s="34">
        <v>2</v>
      </c>
      <c r="P15" s="34"/>
      <c r="Q15" s="34">
        <v>3</v>
      </c>
      <c r="R15" s="34">
        <v>1</v>
      </c>
      <c r="S15" s="29">
        <v>30</v>
      </c>
    </row>
    <row r="16" spans="2:19" ht="13.5">
      <c r="B16" s="19" t="s">
        <v>536</v>
      </c>
      <c r="C16" s="21">
        <v>13</v>
      </c>
      <c r="D16" s="27">
        <v>50</v>
      </c>
      <c r="E16" s="29">
        <v>15</v>
      </c>
      <c r="F16" s="27">
        <v>10</v>
      </c>
      <c r="G16" s="20">
        <v>2</v>
      </c>
      <c r="H16" s="34">
        <v>3</v>
      </c>
      <c r="I16" s="34">
        <v>3</v>
      </c>
      <c r="J16" s="34">
        <v>1</v>
      </c>
      <c r="K16" s="34">
        <v>1</v>
      </c>
      <c r="L16" s="34">
        <v>1</v>
      </c>
      <c r="M16" s="34">
        <v>1</v>
      </c>
      <c r="N16" s="34">
        <v>2</v>
      </c>
      <c r="O16" s="34">
        <v>2</v>
      </c>
      <c r="P16" s="34">
        <v>1</v>
      </c>
      <c r="Q16" s="34">
        <v>3</v>
      </c>
      <c r="R16" s="34">
        <v>1</v>
      </c>
      <c r="S16" s="29">
        <v>30</v>
      </c>
    </row>
    <row r="17" spans="2:19" ht="13.5">
      <c r="B17" s="19" t="s">
        <v>537</v>
      </c>
      <c r="C17" s="21">
        <v>14</v>
      </c>
      <c r="D17" s="27">
        <v>50</v>
      </c>
      <c r="E17" s="29">
        <v>15</v>
      </c>
      <c r="F17" s="27">
        <v>11</v>
      </c>
      <c r="G17" s="20">
        <v>2</v>
      </c>
      <c r="H17" s="34">
        <v>3</v>
      </c>
      <c r="I17" s="34">
        <v>3</v>
      </c>
      <c r="J17" s="34">
        <v>1</v>
      </c>
      <c r="K17" s="34">
        <v>1</v>
      </c>
      <c r="L17" s="34">
        <v>1</v>
      </c>
      <c r="M17" s="34">
        <v>1</v>
      </c>
      <c r="N17" s="34">
        <v>2</v>
      </c>
      <c r="O17" s="34">
        <v>2</v>
      </c>
      <c r="P17" s="34">
        <v>1</v>
      </c>
      <c r="Q17" s="34">
        <v>3</v>
      </c>
      <c r="R17" s="34">
        <v>1</v>
      </c>
      <c r="S17" s="29">
        <v>30</v>
      </c>
    </row>
    <row r="18" spans="2:19" ht="13.5">
      <c r="B18" s="19"/>
      <c r="C18" s="21">
        <v>15</v>
      </c>
      <c r="D18" s="27">
        <v>50</v>
      </c>
      <c r="E18" s="29">
        <v>15</v>
      </c>
      <c r="F18" s="27">
        <v>11</v>
      </c>
      <c r="G18" s="20">
        <v>2</v>
      </c>
      <c r="H18" s="34">
        <v>3</v>
      </c>
      <c r="I18" s="34">
        <v>3</v>
      </c>
      <c r="J18" s="34">
        <v>1</v>
      </c>
      <c r="K18" s="34">
        <v>1</v>
      </c>
      <c r="L18" s="34">
        <v>1</v>
      </c>
      <c r="M18" s="34">
        <v>1</v>
      </c>
      <c r="N18" s="34">
        <v>3</v>
      </c>
      <c r="O18" s="34">
        <v>2</v>
      </c>
      <c r="P18" s="34">
        <v>1</v>
      </c>
      <c r="Q18" s="34">
        <v>3</v>
      </c>
      <c r="R18" s="34">
        <v>1</v>
      </c>
      <c r="S18" s="29">
        <v>30</v>
      </c>
    </row>
    <row r="19" spans="2:19" ht="14.25" thickBot="1">
      <c r="B19" s="22"/>
      <c r="C19" s="24"/>
      <c r="D19" s="28"/>
      <c r="E19" s="30"/>
      <c r="F19" s="28"/>
      <c r="G19" s="23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0"/>
    </row>
  </sheetData>
  <mergeCells count="14">
    <mergeCell ref="B8:C9"/>
    <mergeCell ref="B2:C2"/>
    <mergeCell ref="B3:C5"/>
    <mergeCell ref="D3:D5"/>
    <mergeCell ref="D2:E2"/>
    <mergeCell ref="E3:E5"/>
    <mergeCell ref="D8:D9"/>
    <mergeCell ref="E8:E9"/>
    <mergeCell ref="F2:S2"/>
    <mergeCell ref="F3:F5"/>
    <mergeCell ref="F8:F9"/>
    <mergeCell ref="S3:S5"/>
    <mergeCell ref="S8:S9"/>
    <mergeCell ref="G3:R3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&amp;C箱庭共通マップＮ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B25" sqref="B25"/>
    </sheetView>
  </sheetViews>
  <sheetFormatPr defaultColWidth="9.00390625" defaultRowHeight="13.5"/>
  <cols>
    <col min="1" max="1" width="1.4921875" style="0" customWidth="1"/>
    <col min="2" max="2" width="34.75390625" style="0" customWidth="1"/>
    <col min="3" max="3" width="16.75390625" style="0" hidden="1" customWidth="1"/>
    <col min="4" max="4" width="16.50390625" style="0" customWidth="1"/>
    <col min="5" max="5" width="72.375" style="0" customWidth="1"/>
    <col min="6" max="6" width="2.875" style="0" customWidth="1"/>
    <col min="7" max="16384" width="2.625" style="0" customWidth="1"/>
  </cols>
  <sheetData>
    <row r="1" ht="6" customHeight="1"/>
    <row r="2" ht="16.5" customHeight="1">
      <c r="E2" s="119" t="s">
        <v>544</v>
      </c>
    </row>
    <row r="3" spans="2:5" ht="13.5">
      <c r="B3" s="53" t="s">
        <v>200</v>
      </c>
      <c r="C3" s="53"/>
      <c r="D3" s="53" t="s">
        <v>173</v>
      </c>
      <c r="E3" s="53" t="s">
        <v>110</v>
      </c>
    </row>
    <row r="4" spans="2:5" ht="13.5">
      <c r="B4" s="52" t="s">
        <v>201</v>
      </c>
      <c r="C4" s="52"/>
      <c r="D4" s="52"/>
      <c r="E4" s="52" t="s">
        <v>334</v>
      </c>
    </row>
    <row r="5" spans="2:5" ht="13.5">
      <c r="B5" s="52" t="s">
        <v>216</v>
      </c>
      <c r="C5" s="52"/>
      <c r="D5" s="52"/>
      <c r="E5" s="52" t="s">
        <v>112</v>
      </c>
    </row>
    <row r="6" spans="2:5" ht="13.5">
      <c r="B6" s="52" t="s">
        <v>184</v>
      </c>
      <c r="C6" s="52"/>
      <c r="D6" s="52"/>
      <c r="E6" s="52" t="s">
        <v>336</v>
      </c>
    </row>
    <row r="7" spans="2:5" ht="13.5">
      <c r="B7" s="54" t="s">
        <v>111</v>
      </c>
      <c r="C7" s="54"/>
      <c r="D7" s="54" t="s">
        <v>172</v>
      </c>
      <c r="E7" s="54" t="s">
        <v>335</v>
      </c>
    </row>
    <row r="8" spans="2:5" ht="13.5">
      <c r="B8" s="51"/>
      <c r="C8" s="51"/>
      <c r="D8" s="51"/>
      <c r="E8" s="51" t="s">
        <v>543</v>
      </c>
    </row>
    <row r="9" spans="2:5" ht="13.5">
      <c r="B9" s="55"/>
      <c r="C9" s="55"/>
      <c r="D9" s="55"/>
      <c r="E9" s="55" t="s">
        <v>203</v>
      </c>
    </row>
    <row r="10" spans="2:5" ht="13.5">
      <c r="B10" s="52" t="s">
        <v>217</v>
      </c>
      <c r="C10" s="52" t="s">
        <v>510</v>
      </c>
      <c r="D10" s="52" t="s">
        <v>172</v>
      </c>
      <c r="E10" s="52" t="s">
        <v>337</v>
      </c>
    </row>
    <row r="11" spans="2:5" ht="13.5">
      <c r="B11" s="54" t="s">
        <v>185</v>
      </c>
      <c r="C11" s="54" t="s">
        <v>509</v>
      </c>
      <c r="D11" s="54" t="s">
        <v>174</v>
      </c>
      <c r="E11" s="54" t="s">
        <v>202</v>
      </c>
    </row>
    <row r="12" spans="2:5" ht="13.5">
      <c r="B12" s="51"/>
      <c r="C12" s="51"/>
      <c r="D12" s="51"/>
      <c r="E12" s="51" t="s">
        <v>316</v>
      </c>
    </row>
    <row r="13" spans="2:5" ht="13.5">
      <c r="B13" s="55"/>
      <c r="C13" s="55"/>
      <c r="D13" s="55"/>
      <c r="E13" s="55"/>
    </row>
    <row r="14" spans="2:5" ht="13.5">
      <c r="B14" s="54" t="s">
        <v>218</v>
      </c>
      <c r="C14" s="54" t="s">
        <v>508</v>
      </c>
      <c r="D14" s="54" t="s">
        <v>175</v>
      </c>
      <c r="E14" s="54" t="s">
        <v>186</v>
      </c>
    </row>
    <row r="15" spans="2:5" ht="13.5">
      <c r="B15" s="51"/>
      <c r="C15" s="51"/>
      <c r="D15" s="51"/>
      <c r="E15" s="51" t="s">
        <v>204</v>
      </c>
    </row>
    <row r="16" spans="2:5" ht="13.5">
      <c r="B16" s="51"/>
      <c r="C16" s="51"/>
      <c r="D16" s="51"/>
      <c r="E16" s="51" t="s">
        <v>205</v>
      </c>
    </row>
    <row r="17" spans="2:5" ht="13.5">
      <c r="B17" s="55"/>
      <c r="C17" s="55"/>
      <c r="D17" s="55"/>
      <c r="E17" s="55" t="s">
        <v>206</v>
      </c>
    </row>
    <row r="18" spans="2:5" ht="13.5">
      <c r="B18" s="52" t="s">
        <v>170</v>
      </c>
      <c r="C18" s="52" t="s">
        <v>511</v>
      </c>
      <c r="D18" s="52" t="s">
        <v>177</v>
      </c>
      <c r="E18" s="52"/>
    </row>
    <row r="19" spans="2:5" ht="13.5">
      <c r="B19" s="52" t="s">
        <v>178</v>
      </c>
      <c r="C19" s="52" t="s">
        <v>512</v>
      </c>
      <c r="D19" s="52" t="s">
        <v>183</v>
      </c>
      <c r="E19" s="52"/>
    </row>
    <row r="20" spans="2:5" ht="13.5">
      <c r="B20" s="54" t="s">
        <v>180</v>
      </c>
      <c r="C20" s="54"/>
      <c r="D20" s="54" t="s">
        <v>176</v>
      </c>
      <c r="E20" s="54" t="s">
        <v>516</v>
      </c>
    </row>
    <row r="21" spans="2:5" ht="13.5">
      <c r="B21" s="51"/>
      <c r="C21" s="51"/>
      <c r="D21" s="51"/>
      <c r="E21" s="51" t="s">
        <v>339</v>
      </c>
    </row>
    <row r="22" spans="2:5" ht="13.5">
      <c r="B22" s="55"/>
      <c r="C22" s="55"/>
      <c r="D22" s="55"/>
      <c r="E22" s="55" t="s">
        <v>340</v>
      </c>
    </row>
    <row r="23" spans="2:5" ht="13.5">
      <c r="B23" s="52" t="s">
        <v>171</v>
      </c>
      <c r="C23" s="52"/>
      <c r="D23" s="52" t="s">
        <v>176</v>
      </c>
      <c r="E23" s="52" t="s">
        <v>338</v>
      </c>
    </row>
    <row r="24" spans="2:5" ht="13.5">
      <c r="B24" s="52" t="s">
        <v>514</v>
      </c>
      <c r="C24" s="52" t="s">
        <v>513</v>
      </c>
      <c r="D24" s="52" t="s">
        <v>177</v>
      </c>
      <c r="E24" s="52" t="s">
        <v>515</v>
      </c>
    </row>
    <row r="25" spans="2:5" ht="13.5">
      <c r="B25" s="54" t="s">
        <v>179</v>
      </c>
      <c r="C25" s="54"/>
      <c r="D25" s="52" t="s">
        <v>183</v>
      </c>
      <c r="E25" s="54" t="s">
        <v>209</v>
      </c>
    </row>
    <row r="26" spans="2:5" ht="13.5">
      <c r="B26" s="52" t="s">
        <v>207</v>
      </c>
      <c r="C26" s="52"/>
      <c r="D26" s="52" t="s">
        <v>183</v>
      </c>
      <c r="E26" s="52" t="s">
        <v>208</v>
      </c>
    </row>
    <row r="27" spans="2:5" ht="13.5">
      <c r="B27" s="54" t="s">
        <v>212</v>
      </c>
      <c r="C27" s="54"/>
      <c r="D27" s="54"/>
      <c r="E27" s="54" t="s">
        <v>210</v>
      </c>
    </row>
    <row r="28" spans="2:5" ht="13.5">
      <c r="B28" s="51"/>
      <c r="C28" s="51"/>
      <c r="D28" s="51"/>
      <c r="E28" s="51" t="s">
        <v>211</v>
      </c>
    </row>
    <row r="29" spans="2:5" ht="13.5">
      <c r="B29" s="51"/>
      <c r="C29" s="51"/>
      <c r="D29" s="51"/>
      <c r="E29" s="51" t="s">
        <v>213</v>
      </c>
    </row>
    <row r="30" spans="2:5" ht="13.5">
      <c r="B30" s="55"/>
      <c r="C30" s="55"/>
      <c r="D30" s="55"/>
      <c r="E30" s="55" t="s">
        <v>214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&amp;C箱庭共通マップＮ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2:I20"/>
  <sheetViews>
    <sheetView workbookViewId="0" topLeftCell="A1">
      <selection activeCell="G21" sqref="G21"/>
    </sheetView>
  </sheetViews>
  <sheetFormatPr defaultColWidth="9.00390625" defaultRowHeight="13.5"/>
  <cols>
    <col min="1" max="1" width="0.74609375" style="0" customWidth="1"/>
    <col min="2" max="2" width="4.375" style="0" customWidth="1"/>
    <col min="3" max="3" width="6.375" style="0" customWidth="1"/>
    <col min="4" max="4" width="4.375" style="0" customWidth="1"/>
  </cols>
  <sheetData>
    <row r="2" spans="3:5" ht="13.5">
      <c r="C2" t="s">
        <v>2</v>
      </c>
      <c r="D2">
        <v>1</v>
      </c>
      <c r="E2" t="s">
        <v>4</v>
      </c>
    </row>
    <row r="3" spans="4:5" ht="13.5">
      <c r="D3">
        <v>2</v>
      </c>
      <c r="E3" t="s">
        <v>5</v>
      </c>
    </row>
    <row r="4" spans="4:5" ht="13.5">
      <c r="D4">
        <v>3</v>
      </c>
      <c r="E4" t="s">
        <v>6</v>
      </c>
    </row>
    <row r="5" spans="4:5" ht="13.5">
      <c r="D5">
        <v>4</v>
      </c>
      <c r="E5" t="s">
        <v>7</v>
      </c>
    </row>
    <row r="6" spans="4:5" ht="13.5">
      <c r="D6">
        <v>5</v>
      </c>
      <c r="E6" t="s">
        <v>159</v>
      </c>
    </row>
    <row r="7" spans="4:5" ht="13.5">
      <c r="D7">
        <v>6</v>
      </c>
      <c r="E7" t="s">
        <v>160</v>
      </c>
    </row>
    <row r="8" spans="4:5" ht="13.5">
      <c r="D8">
        <v>7</v>
      </c>
      <c r="E8" t="s">
        <v>161</v>
      </c>
    </row>
    <row r="9" spans="4:5" ht="13.5">
      <c r="D9">
        <v>8</v>
      </c>
      <c r="E9" t="s">
        <v>162</v>
      </c>
    </row>
    <row r="11" spans="3:5" ht="13.5">
      <c r="C11" t="s">
        <v>3</v>
      </c>
      <c r="D11">
        <v>0</v>
      </c>
      <c r="E11" t="s">
        <v>8</v>
      </c>
    </row>
    <row r="12" spans="4:7" ht="13.5">
      <c r="D12">
        <v>1</v>
      </c>
      <c r="E12" t="s">
        <v>9</v>
      </c>
      <c r="G12" t="s">
        <v>74</v>
      </c>
    </row>
    <row r="13" spans="4:5" ht="13.5">
      <c r="D13">
        <v>2</v>
      </c>
      <c r="E13" t="s">
        <v>10</v>
      </c>
    </row>
    <row r="14" spans="4:8" ht="13.5">
      <c r="D14">
        <v>3</v>
      </c>
      <c r="E14" t="s">
        <v>154</v>
      </c>
      <c r="H14" t="s">
        <v>155</v>
      </c>
    </row>
    <row r="15" spans="4:5" ht="13.5">
      <c r="D15">
        <v>4</v>
      </c>
      <c r="E15" t="s">
        <v>71</v>
      </c>
    </row>
    <row r="16" spans="4:5" ht="13.5">
      <c r="D16">
        <v>5</v>
      </c>
      <c r="E16" t="s">
        <v>72</v>
      </c>
    </row>
    <row r="17" spans="4:9" ht="13.5">
      <c r="D17">
        <v>6</v>
      </c>
      <c r="E17" t="s">
        <v>73</v>
      </c>
      <c r="G17" t="s">
        <v>156</v>
      </c>
      <c r="I17" t="s">
        <v>157</v>
      </c>
    </row>
    <row r="18" spans="4:5" ht="13.5">
      <c r="D18">
        <v>7</v>
      </c>
      <c r="E18" t="s">
        <v>155</v>
      </c>
    </row>
    <row r="19" spans="4:7" ht="13.5">
      <c r="D19">
        <v>8</v>
      </c>
      <c r="E19" t="s">
        <v>156</v>
      </c>
      <c r="G19" t="s">
        <v>521</v>
      </c>
    </row>
    <row r="20" spans="4:5" ht="13.5">
      <c r="D20">
        <v>9</v>
      </c>
      <c r="E20" t="s">
        <v>158</v>
      </c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nayupon</dc:creator>
  <cp:keywords/>
  <dc:description/>
  <cp:lastModifiedBy>Nayupon</cp:lastModifiedBy>
  <cp:lastPrinted>2009-11-22T02:58:12Z</cp:lastPrinted>
  <dcterms:created xsi:type="dcterms:W3CDTF">1997-01-08T22:48:59Z</dcterms:created>
  <dcterms:modified xsi:type="dcterms:W3CDTF">2012-04-29T09:59:33Z</dcterms:modified>
  <cp:category/>
  <cp:version/>
  <cp:contentType/>
  <cp:contentStatus/>
</cp:coreProperties>
</file>